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арт" sheetId="1" state="visible" r:id="rId3"/>
    <sheet name="Цифры" sheetId="2" state="visible" r:id="rId4"/>
    <sheet name="Разовые цели" sheetId="3" state="visible" r:id="rId5"/>
    <sheet name="Прогнозы" sheetId="4" state="visible" r:id="rId6"/>
    <sheet name="Решения" sheetId="5" state="visible" r:id="rId7"/>
    <sheet name="Пятница" sheetId="6" state="visible" r:id="rId8"/>
    <sheet name="Доказательства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<sst xmlns="http://schemas.openxmlformats.org/spreadsheetml/2006/main" count="159" uniqueCount="150">
  <si>
    <t xml:space="preserve">ПРОТОКОЛ СУММЫ · ДЕНЬ 0</t>
  </si>
  <si>
    <t xml:space="preserve">Заполняется один раз, 90 минут. Жёлтые ячейки — ваши, остальное считается само. Цель: 500 000 ₽ в месяц. Пока нет дела и дохода — начинайте с блока 0, он важнее всех остальных. Гайд: manifestation.viberendered.ru · ежедневная карточка: /day/</t>
  </si>
  <si>
    <t xml:space="preserve">0 · ЧЕМ ИМЕННО ПРОДАВАТЬ — без этого остальное не считается</t>
  </si>
  <si>
    <t xml:space="preserve">Что я продаю</t>
  </si>
  <si>
    <t xml:space="preserve">Навык, услуга или результат. Максимально конкретно</t>
  </si>
  <si>
    <t xml:space="preserve">Кому конкретно</t>
  </si>
  <si>
    <t xml:space="preserve">Не «всем» — назовите тип людей или компаний</t>
  </si>
  <si>
    <t xml:space="preserve">Где нахожу этих людей</t>
  </si>
  <si>
    <t xml:space="preserve">Площадка, биржа, сообщество, личные контакты</t>
  </si>
  <si>
    <t xml:space="preserve">Первая цена, которую называю</t>
  </si>
  <si>
    <t xml:space="preserve">Занизите — застрянете надолго</t>
  </si>
  <si>
    <t xml:space="preserve">Дата первого предложения</t>
  </si>
  <si>
    <t xml:space="preserve">Не позже 7 дней от сегодня</t>
  </si>
  <si>
    <t xml:space="preserve">Пока эти пять строк пустые, воронка ниже посчитает вам красивые числа ни о чём. Задача первых недель — не 500 000, а первые деньги за то, что вы выбрали. Выбирайте то, за что вам уже когда-то платили или почти платили.</t>
  </si>
  <si>
    <t xml:space="preserve">1 · ЦЕЛЬ И СТУПЕНИ — работаете всегда с ближайшей</t>
  </si>
  <si>
    <t xml:space="preserve">Конечная цель, в месяц</t>
  </si>
  <si>
    <t xml:space="preserve">Горизонт, а не завтрашняя задача</t>
  </si>
  <si>
    <t xml:space="preserve">К какой дате</t>
  </si>
  <si>
    <t xml:space="preserve">Сейчас в месяц</t>
  </si>
  <si>
    <t xml:space="preserve">Честный факт за прошлый месяц</t>
  </si>
  <si>
    <t xml:space="preserve">Ступень</t>
  </si>
  <si>
    <t xml:space="preserve">Сумма в месяц</t>
  </si>
  <si>
    <t xml:space="preserve">К дате</t>
  </si>
  <si>
    <t xml:space="preserve">Взято (дата)</t>
  </si>
  <si>
    <t xml:space="preserve">Ступень 1 — первые деньги за новое дело</t>
  </si>
  <si>
    <t xml:space="preserve">Ступень 2</t>
  </si>
  <si>
    <t xml:space="preserve">Ступень 3</t>
  </si>
  <si>
    <t xml:space="preserve">Ступень 4 — цель</t>
  </si>
  <si>
    <t xml:space="preserve">АКТИВНАЯ СТУПЕНЬ</t>
  </si>
  <si>
    <t xml:space="preserve">← только она имеет значение сегодня</t>
  </si>
  <si>
    <t xml:space="preserve">Правило калибровки из раздела 01: цель работает, только если вы верите в неё хотя бы на 50%. 500 000 при нуле сегодня в это условие не проходит — поэтому она конечная, а активной всегда стоит ближайшая ступень.</t>
  </si>
  <si>
    <t xml:space="preserve">2 · ЗАЧЕМ — у денег должен быть адрес</t>
  </si>
  <si>
    <t xml:space="preserve">Назначение</t>
  </si>
  <si>
    <t xml:space="preserve">Сумма</t>
  </si>
  <si>
    <t xml:space="preserve">Расписать конечную цель по строкам до последней тысячи</t>
  </si>
  <si>
    <t xml:space="preserve">Итого</t>
  </si>
  <si>
    <t xml:space="preserve">3 · ВОРОНКА — считается для АКТИВНОЙ ступени, не для конечной цели</t>
  </si>
  <si>
    <t xml:space="preserve">Сумма для расчёта</t>
  </si>
  <si>
    <t xml:space="preserve">равна активной ступени; можно вписать другую поверх</t>
  </si>
  <si>
    <t xml:space="preserve">Средний чек за сделку</t>
  </si>
  <si>
    <t xml:space="preserve">Ваша первая цена или выше</t>
  </si>
  <si>
    <t xml:space="preserve">Из ответа в сделку</t>
  </si>
  <si>
    <t xml:space="preserve">Нет данных — ставьте 20%</t>
  </si>
  <si>
    <t xml:space="preserve">Из предложения в ответ</t>
  </si>
  <si>
    <t xml:space="preserve">Нет данных — ставьте 10%</t>
  </si>
  <si>
    <t xml:space="preserve">Сделок в месяц</t>
  </si>
  <si>
    <t xml:space="preserve">Ответов в месяц</t>
  </si>
  <si>
    <t xml:space="preserve">Предложений в месяц</t>
  </si>
  <si>
    <t xml:space="preserve">ПРЕДЛОЖЕНИЙ В НЕДЕЛЮ</t>
  </si>
  <si>
    <t xml:space="preserve">← единственный показатель, который вы ведёте каждый день</t>
  </si>
  <si>
    <t xml:space="preserve">Предложений в рабочий день</t>
  </si>
  <si>
    <t xml:space="preserve">Конверсии сначала выдуманные — это нормально. После первых 20 предложений замените их своими фактическими с листа «Цифры», и воронка станет настоящей.</t>
  </si>
  <si>
    <t xml:space="preserve">4 · ТРИ ФОРМУЛЫ «ЕСЛИ — ТО» — больше трёх не брать</t>
  </si>
  <si>
    <t xml:space="preserve">Если (время, место, ситуация)</t>
  </si>
  <si>
    <t xml:space="preserve">то я (одно конкретное действие)</t>
  </si>
  <si>
    <t xml:space="preserve">Формула 1</t>
  </si>
  <si>
    <t xml:space="preserve">9:15 и я сел за стол</t>
  </si>
  <si>
    <t xml:space="preserve">отправляю три предложения до почты и мессенджеров</t>
  </si>
  <si>
    <t xml:space="preserve">Формула 2</t>
  </si>
  <si>
    <t xml:space="preserve">мне ответили и спросили цену</t>
  </si>
  <si>
    <t xml:space="preserve">называю сумму и молчу, пока не ответят</t>
  </si>
  <si>
    <t xml:space="preserve">Формула 3</t>
  </si>
  <si>
    <t xml:space="preserve">мне отказали</t>
  </si>
  <si>
    <t xml:space="preserve">в тот же день отправляю ещё одно предложение</t>
  </si>
  <si>
    <t xml:space="preserve">Примеры — замените своими</t>
  </si>
  <si>
    <t xml:space="preserve">5 · ЧЕК-ЛИСТ ДНЯ 0</t>
  </si>
  <si>
    <t xml:space="preserve">Блок 0 заполнен: что продаю, кому, где, за сколько</t>
  </si>
  <si>
    <t xml:space="preserve">Дата первого предложения назначена</t>
  </si>
  <si>
    <t xml:space="preserve">Ступени расставлены, у каждой есть дата</t>
  </si>
  <si>
    <t xml:space="preserve">Зачем-якорь расписан по строкам</t>
  </si>
  <si>
    <t xml:space="preserve">Воронка посчитана для активной ступени</t>
  </si>
  <si>
    <t xml:space="preserve">Три формулы «если — то» записаны и проговорены вслух</t>
  </si>
  <si>
    <t xml:space="preserve">Лист «Цифры» открыт — первая строка появится сегодня вечером</t>
  </si>
  <si>
    <t xml:space="preserve">ЦИФРЫ ДНЯ</t>
  </si>
  <si>
    <t xml:space="preserve">Вечером, 3 минуты. Столбцы B–E вы контролируете полностью — это ведущие показатели. Сумма отстающий, смотрите её раз в неделю.</t>
  </si>
  <si>
    <t xml:space="preserve">ИТОГО</t>
  </si>
  <si>
    <t xml:space="preserve">План предложений в неделю</t>
  </si>
  <si>
    <t xml:space="preserve">Фактические конверсии:</t>
  </si>
  <si>
    <t xml:space="preserve">предложение → ответ</t>
  </si>
  <si>
    <t xml:space="preserve">ответ → сделка  ← перенесите их в «Старт»</t>
  </si>
  <si>
    <t xml:space="preserve">Дата</t>
  </si>
  <si>
    <t xml:space="preserve">Предложений отправлено</t>
  </si>
  <si>
    <t xml:space="preserve">Ответов</t>
  </si>
  <si>
    <t xml:space="preserve">Разговоров</t>
  </si>
  <si>
    <t xml:space="preserve">Названа цена</t>
  </si>
  <si>
    <t xml:space="preserve">Сделок</t>
  </si>
  <si>
    <t xml:space="preserve">Заметка — что мешало, что сработало</t>
  </si>
  <si>
    <t xml:space="preserve">01.03</t>
  </si>
  <si>
    <t xml:space="preserve">пример — удалите. Тянул до вечера, отправил 6 из 9</t>
  </si>
  <si>
    <t xml:space="preserve">РАЗОВЫЕ ЦЕЛИ — вещи, а не доход</t>
  </si>
  <si>
    <t xml:space="preserve">Вещь работает как ориентир, сумма — как механика. Обязательно заполните «Источник»: без него покупка молча конкурирует с вашим зачем-якорем. И не делайте её желанием в WOOP — там всегда доход.</t>
  </si>
  <si>
    <t xml:space="preserve">Вещь</t>
  </si>
  <si>
    <t xml:space="preserve">Цена</t>
  </si>
  <si>
    <t xml:space="preserve">Источник — откуда именно эти деньги</t>
  </si>
  <si>
    <t xml:space="preserve">Недель осталось</t>
  </si>
  <si>
    <t xml:space="preserve">Нужно в неделю</t>
  </si>
  <si>
    <t xml:space="preserve">Триггер покупки</t>
  </si>
  <si>
    <t xml:space="preserve">Куплено</t>
  </si>
  <si>
    <t xml:space="preserve">PlayStation 5 Pro</t>
  </si>
  <si>
    <t xml:space="preserve">одна дополнительная сделка сверх плана месяца</t>
  </si>
  <si>
    <t xml:space="preserve">покупается в день, когда месяц впервые закрыт выше суммы активной ступени</t>
  </si>
  <si>
    <t xml:space="preserve">ПРОГНОЗЫ И СЧЁТ БРАЙЕРА</t>
  </si>
  <si>
    <t xml:space="preserve">Начинать с третьей недели, не раньше. Понедельник: 10 утверждений с вероятностями и датой проверки. Исход — 1 (сбылось) или 0 (нет), счёт посчитается сам.</t>
  </si>
  <si>
    <t xml:space="preserve">Средний счёт Брайера</t>
  </si>
  <si>
    <t xml:space="preserve">Закрыто</t>
  </si>
  <si>
    <t xml:space="preserve">0,00 — идеально · 0,25 — как если всегда говорить «50%» · 1,00 — максимально мимо</t>
  </si>
  <si>
    <t xml:space="preserve">Утверждение — проверяемое однозначно</t>
  </si>
  <si>
    <t xml:space="preserve">Вероятность</t>
  </si>
  <si>
    <t xml:space="preserve">Проверить</t>
  </si>
  <si>
    <t xml:space="preserve">Исход</t>
  </si>
  <si>
    <t xml:space="preserve">Брайер</t>
  </si>
  <si>
    <t xml:space="preserve">Заметка после проверки</t>
  </si>
  <si>
    <t xml:space="preserve">02.03</t>
  </si>
  <si>
    <t xml:space="preserve">пример — удалите. До 30 марта получу минимум 3 ответа на предложения</t>
  </si>
  <si>
    <t xml:space="preserve">30.03</t>
  </si>
  <si>
    <t xml:space="preserve">недооценил скорость ответа</t>
  </si>
  <si>
    <t xml:space="preserve">ЖУРНАЛ РЕШЕНИЙ</t>
  </si>
  <si>
    <t xml:space="preserve">Заполняется ДО того, как известен исход. Порог: всё, что дороже недели работы. Разбор — раз в квартал, подряд.</t>
  </si>
  <si>
    <t xml:space="preserve">Решение</t>
  </si>
  <si>
    <t xml:space="preserve">Состояние — усталость, сроки, эмоция</t>
  </si>
  <si>
    <t xml:space="preserve">Ожидаю такой исход</t>
  </si>
  <si>
    <t xml:space="preserve">Ключевые допущения (2–3)</t>
  </si>
  <si>
    <t xml:space="preserve">Меня переубедит вот что</t>
  </si>
  <si>
    <t xml:space="preserve">Что вышло на самом деле</t>
  </si>
  <si>
    <t xml:space="preserve">Вывод на будущее</t>
  </si>
  <si>
    <t xml:space="preserve">03.03</t>
  </si>
  <si>
    <t xml:space="preserve">пример — удалите. Взять первый заказ за 30 000, а не за 15 000</t>
  </si>
  <si>
    <t xml:space="preserve">спокоен</t>
  </si>
  <si>
    <t xml:space="preserve">из 10 обращений согласятся минимум 3</t>
  </si>
  <si>
    <t xml:space="preserve">за такую работу платят больше; дешёвые клиенты труднее</t>
  </si>
  <si>
    <t xml:space="preserve">если 9 из 10 уйдут по цене</t>
  </si>
  <si>
    <t xml:space="preserve">05.04</t>
  </si>
  <si>
    <t xml:space="preserve">ОБЗОР НЕДЕЛИ · 30–45 МИНУТ</t>
  </si>
  <si>
    <t xml:space="preserve">Четыре вопроса. Отвечать письменно — устно не считается.</t>
  </si>
  <si>
    <t xml:space="preserve">1 · Что говорят цифры недели</t>
  </si>
  <si>
    <t xml:space="preserve">2 · Какое ВНУТРЕННЕЕ препятствие сработало (конкретная ситуация)</t>
  </si>
  <si>
    <t xml:space="preserve">3 · Какую формулу «если — то» добавляю или меняю</t>
  </si>
  <si>
    <t xml:space="preserve">4 · Что одно делаю впервые на следующей неделе</t>
  </si>
  <si>
    <t xml:space="preserve">06.03</t>
  </si>
  <si>
    <t xml:space="preserve">пример — удалите. 6 предложений из 9 плана, 1 ответ, 0 сделок</t>
  </si>
  <si>
    <t xml:space="preserve">во вторник и четверг откладывал отправку до вечера, вечером не отправлял</t>
  </si>
  <si>
    <t xml:space="preserve">если 9:15 и я сел за стол → отправляю три предложения ДО почты</t>
  </si>
  <si>
    <t xml:space="preserve">назову цену вдвое выше на первом же разговоре</t>
  </si>
  <si>
    <t xml:space="preserve">ФАЙЛ ДОКАЗАТЕЛЬСТВ</t>
  </si>
  <si>
    <t xml:space="preserve">Собственный опыт успеха — самый сильный источник веры в себя (Бандура). Записывайте всё сделанное впервые, включая случаи, когда получили отказ и продолжили. Перечитывать перед сложными разговорами.</t>
  </si>
  <si>
    <t xml:space="preserve">Что сделал впервые / что получил</t>
  </si>
  <si>
    <t xml:space="preserve">Что это доказывает обо мне</t>
  </si>
  <si>
    <t xml:space="preserve">04.03</t>
  </si>
  <si>
    <t xml:space="preserve">пример — удалите. Отправил первое платное предложение незнакомому человеку</t>
  </si>
  <si>
    <t xml:space="preserve">могу написать первым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</si>
</sst>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₽&quot;"/>
    <numFmt numFmtId="166" formatCode="dd/mm/yyyy"/>
    <numFmt numFmtId="167" formatCode="0%"/>
    <numFmt numFmtId="168" formatCode="0"/>
    <numFmt numFmtId="169" formatCode="0.00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9E3320"/>
      <name val="Arial"/>
      <family val="0"/>
      <charset val="1"/>
    </font>
    <font>
      <sz val="9"/>
      <color rgb="FF6B757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31A19"/>
      <name val="Arial"/>
      <family val="0"/>
      <charset val="1"/>
    </font>
    <font>
      <i val="true"/>
      <sz val="9"/>
      <color rgb="FF6B7573"/>
      <name val="Arial"/>
      <family val="0"/>
      <charset val="1"/>
    </font>
    <font>
      <i val="true"/>
      <sz val="9"/>
      <color rgb="FF9E3320"/>
      <name val="Arial"/>
      <family val="0"/>
      <charset val="1"/>
    </font>
    <font>
      <b val="true"/>
      <sz val="9"/>
      <color rgb="FF6B7573"/>
      <name val="Arial"/>
      <family val="0"/>
      <charset val="1"/>
    </font>
    <font>
      <b val="true"/>
      <sz val="12"/>
      <color rgb="FF9E3320"/>
      <name val="Arial"/>
      <family val="0"/>
      <charset val="1"/>
    </font>
    <font>
      <b val="true"/>
      <sz val="10"/>
      <color rgb="FF131A19"/>
      <name val="Arial"/>
      <family val="0"/>
      <charset val="1"/>
    </font>
    <font>
      <b val="true"/>
      <sz val="9"/>
      <color rgb="FF9E3320"/>
      <name val="Arial"/>
      <family val="0"/>
      <charset val="1"/>
    </font>
    <font>
      <i val="true"/>
      <sz val="8"/>
      <color rgb="FF6B757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"/>
      <color rgb="FF9E332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31A19"/>
        <bgColor rgb="FF000000"/>
      </patternFill>
    </fill>
    <fill>
      <patternFill patternType="solid">
        <fgColor rgb="FFFFF2CC"/>
        <bgColor rgb="FFF5F3F0"/>
      </patternFill>
    </fill>
    <fill>
      <patternFill patternType="solid">
        <fgColor rgb="FF9E3320"/>
        <bgColor rgb="FF993366"/>
      </patternFill>
    </fill>
    <fill>
      <patternFill patternType="solid">
        <fgColor rgb="FFF5F3F0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6CDC9"/>
      </left>
      <right style="thin">
        <color rgb="FFC6CDC9"/>
      </right>
      <top style="thin">
        <color rgb="FFC6CDC9"/>
      </top>
      <bottom style="thin">
        <color rgb="FFC6CDC9"/>
      </bottom>
      <diagonal/>
    </border>
    <border diagonalUp="false" diagonalDown="false">
      <left/>
      <right/>
      <top/>
      <bottom style="thin">
        <color rgb="FFC6CDC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CDC9"/>
      <rgbColor rgb="FF6B7573"/>
      <rgbColor rgb="FF9999FF"/>
      <rgbColor rgb="FF993366"/>
      <rgbColor rgb="FFFFF2CC"/>
      <rgbColor rgb="FFF5F3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31A19"/>
      <rgbColor rgb="FF333300"/>
      <rgbColor rgb="FF9E332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5" min="5" style="0" width="4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31.5" hidden="false" customHeight="true" outlineLevel="0" collapsed="false">
      <c r="A2" s="2" t="s">
        <v>1</v>
      </c>
      <c r="B2" s="2"/>
      <c r="C2" s="2"/>
      <c r="D2" s="2"/>
      <c r="E2" s="2"/>
    </row>
    <row r="4" customFormat="false" ht="19.5" hidden="false" customHeight="true" outlineLevel="0" collapsed="false">
      <c r="A4" s="3" t="s">
        <v>2</v>
      </c>
      <c r="B4" s="3"/>
      <c r="C4" s="3"/>
      <c r="D4" s="3"/>
      <c r="E4" s="3"/>
    </row>
    <row r="5" customFormat="false" ht="43.25" hidden="false" customHeight="false" outlineLevel="0" collapsed="false">
      <c r="A5" s="4" t="s">
        <v>3</v>
      </c>
      <c r="B5" s="5"/>
      <c r="C5" s="6" t="s">
        <v>4</v>
      </c>
    </row>
    <row r="6" customFormat="false" ht="32.8" hidden="false" customHeight="false" outlineLevel="0" collapsed="false">
      <c r="A6" s="4" t="s">
        <v>5</v>
      </c>
      <c r="B6" s="5"/>
      <c r="C6" s="6" t="s">
        <v>6</v>
      </c>
    </row>
    <row r="7" customFormat="false" ht="32.8" hidden="false" customHeight="false" outlineLevel="0" collapsed="false">
      <c r="A7" s="4" t="s">
        <v>7</v>
      </c>
      <c r="B7" s="5"/>
      <c r="C7" s="6" t="s">
        <v>8</v>
      </c>
    </row>
    <row r="8" customFormat="false" ht="22.35" hidden="false" customHeight="false" outlineLevel="0" collapsed="false">
      <c r="A8" s="4" t="s">
        <v>9</v>
      </c>
      <c r="B8" s="7"/>
      <c r="C8" s="6" t="s">
        <v>10</v>
      </c>
    </row>
    <row r="9" customFormat="false" ht="22.35" hidden="false" customHeight="false" outlineLevel="0" collapsed="false">
      <c r="A9" s="4" t="s">
        <v>11</v>
      </c>
      <c r="B9" s="8"/>
      <c r="C9" s="6" t="s">
        <v>12</v>
      </c>
    </row>
    <row r="10" customFormat="false" ht="30" hidden="false" customHeight="true" outlineLevel="0" collapsed="false">
      <c r="A10" s="9" t="s">
        <v>13</v>
      </c>
      <c r="B10" s="9"/>
      <c r="C10" s="9"/>
      <c r="D10" s="9"/>
      <c r="E10" s="9"/>
    </row>
    <row r="12" customFormat="false" ht="19.5" hidden="false" customHeight="true" outlineLevel="0" collapsed="false">
      <c r="A12" s="3" t="s">
        <v>14</v>
      </c>
      <c r="B12" s="3"/>
      <c r="C12" s="3"/>
      <c r="D12" s="3"/>
      <c r="E12" s="3"/>
    </row>
    <row r="13" customFormat="false" ht="22.35" hidden="false" customHeight="false" outlineLevel="0" collapsed="false">
      <c r="A13" s="4" t="s">
        <v>15</v>
      </c>
      <c r="B13" s="7" t="n">
        <v>500000</v>
      </c>
      <c r="C13" s="6" t="s">
        <v>16</v>
      </c>
    </row>
    <row r="14" customFormat="false" ht="15" hidden="false" customHeight="false" outlineLevel="0" collapsed="false">
      <c r="A14" s="4" t="s">
        <v>17</v>
      </c>
      <c r="B14" s="8"/>
    </row>
    <row r="15" customFormat="false" ht="22.35" hidden="false" customHeight="false" outlineLevel="0" collapsed="false">
      <c r="A15" s="4" t="s">
        <v>18</v>
      </c>
      <c r="B15" s="7" t="n">
        <v>0</v>
      </c>
      <c r="C15" s="6" t="s">
        <v>19</v>
      </c>
    </row>
    <row r="17" customFormat="false" ht="15" hidden="false" customHeight="false" outlineLevel="0" collapsed="false">
      <c r="A17" s="10" t="s">
        <v>20</v>
      </c>
      <c r="B17" s="10" t="s">
        <v>21</v>
      </c>
      <c r="C17" s="10" t="s">
        <v>22</v>
      </c>
      <c r="D17" s="10" t="s">
        <v>23</v>
      </c>
    </row>
    <row r="18" customFormat="false" ht="23.85" hidden="false" customHeight="false" outlineLevel="0" collapsed="false">
      <c r="A18" s="4" t="s">
        <v>24</v>
      </c>
      <c r="B18" s="7" t="n">
        <v>30000</v>
      </c>
      <c r="C18" s="8"/>
      <c r="D18" s="8"/>
    </row>
    <row r="19" customFormat="false" ht="15" hidden="false" customHeight="false" outlineLevel="0" collapsed="false">
      <c r="A19" s="4" t="s">
        <v>25</v>
      </c>
      <c r="B19" s="7" t="n">
        <v>100000</v>
      </c>
      <c r="C19" s="8"/>
      <c r="D19" s="8"/>
    </row>
    <row r="20" customFormat="false" ht="15" hidden="false" customHeight="false" outlineLevel="0" collapsed="false">
      <c r="A20" s="4" t="s">
        <v>26</v>
      </c>
      <c r="B20" s="7" t="n">
        <v>250000</v>
      </c>
      <c r="C20" s="8"/>
      <c r="D20" s="8"/>
    </row>
    <row r="21" customFormat="false" ht="15" hidden="false" customHeight="false" outlineLevel="0" collapsed="false">
      <c r="A21" s="4" t="s">
        <v>27</v>
      </c>
      <c r="B21" s="11" t="n">
        <f aca="false">B13</f>
        <v>500000</v>
      </c>
      <c r="C21" s="8"/>
      <c r="D21" s="8"/>
    </row>
    <row r="22" customFormat="false" ht="22.35" hidden="false" customHeight="false" outlineLevel="0" collapsed="false">
      <c r="A22" s="4" t="s">
        <v>28</v>
      </c>
      <c r="B22" s="12" t="n">
        <f aca="false">IF(D18="",B18,IF(D19="",B19,IF(D20="",B20,IF(D21="",B21,"все взяты"))))</f>
        <v>30000</v>
      </c>
      <c r="C22" s="6" t="s">
        <v>29</v>
      </c>
    </row>
    <row r="23" customFormat="false" ht="30" hidden="false" customHeight="true" outlineLevel="0" collapsed="false">
      <c r="A23" s="9" t="s">
        <v>30</v>
      </c>
      <c r="B23" s="9"/>
      <c r="C23" s="9"/>
      <c r="D23" s="9"/>
      <c r="E23" s="9"/>
    </row>
    <row r="25" customFormat="false" ht="19.5" hidden="false" customHeight="true" outlineLevel="0" collapsed="false">
      <c r="A25" s="3" t="s">
        <v>31</v>
      </c>
      <c r="B25" s="3"/>
      <c r="C25" s="3"/>
      <c r="D25" s="3"/>
      <c r="E25" s="3"/>
    </row>
    <row r="26" customFormat="false" ht="15" hidden="false" customHeight="false" outlineLevel="0" collapsed="false">
      <c r="A26" s="10" t="s">
        <v>32</v>
      </c>
      <c r="B26" s="10" t="s">
        <v>33</v>
      </c>
      <c r="C26" s="13" t="s">
        <v>34</v>
      </c>
    </row>
    <row r="27" customFormat="false" ht="15" hidden="false" customHeight="false" outlineLevel="0" collapsed="false">
      <c r="A27" s="5"/>
      <c r="B27" s="7"/>
    </row>
    <row r="28" customFormat="false" ht="15" hidden="false" customHeight="false" outlineLevel="0" collapsed="false">
      <c r="A28" s="5"/>
      <c r="B28" s="7"/>
    </row>
    <row r="29" customFormat="false" ht="15" hidden="false" customHeight="false" outlineLevel="0" collapsed="false">
      <c r="A29" s="5"/>
      <c r="B29" s="7"/>
    </row>
    <row r="30" customFormat="false" ht="15" hidden="false" customHeight="false" outlineLevel="0" collapsed="false">
      <c r="A30" s="5"/>
      <c r="B30" s="7"/>
    </row>
    <row r="31" customFormat="false" ht="15" hidden="false" customHeight="false" outlineLevel="0" collapsed="false">
      <c r="A31" s="5"/>
      <c r="B31" s="7"/>
    </row>
    <row r="32" customFormat="false" ht="15" hidden="false" customHeight="false" outlineLevel="0" collapsed="false">
      <c r="A32" s="5"/>
      <c r="B32" s="7"/>
    </row>
    <row r="33" customFormat="false" ht="15" hidden="false" customHeight="false" outlineLevel="0" collapsed="false">
      <c r="A33" s="4" t="s">
        <v>35</v>
      </c>
      <c r="B33" s="14" t="n">
        <f aca="false">SUM(B27:B32)</f>
        <v>0</v>
      </c>
      <c r="C33" s="15" t="str">
        <f aca="false">IF(B33=0,"",IF(B33&gt;B13*1.05,"Расписано больше цели — цель занижена",IF(B33&lt;B13*0.9,"Расписано меньше цели — куда идёт остальное?","Сходится")))</f>
        <v/>
      </c>
    </row>
    <row r="35" customFormat="false" ht="19.5" hidden="false" customHeight="true" outlineLevel="0" collapsed="false">
      <c r="A35" s="3" t="s">
        <v>36</v>
      </c>
      <c r="B35" s="3"/>
      <c r="C35" s="3"/>
      <c r="D35" s="3"/>
      <c r="E35" s="3"/>
    </row>
    <row r="36" customFormat="false" ht="32.8" hidden="false" customHeight="false" outlineLevel="0" collapsed="false">
      <c r="A36" s="4" t="s">
        <v>37</v>
      </c>
      <c r="B36" s="11" t="n">
        <f aca="false">B22</f>
        <v>30000</v>
      </c>
      <c r="C36" s="6" t="s">
        <v>38</v>
      </c>
    </row>
    <row r="37" customFormat="false" ht="22.35" hidden="false" customHeight="false" outlineLevel="0" collapsed="false">
      <c r="A37" s="4" t="s">
        <v>39</v>
      </c>
      <c r="B37" s="7" t="n">
        <v>30000</v>
      </c>
      <c r="C37" s="6" t="s">
        <v>40</v>
      </c>
    </row>
    <row r="38" customFormat="false" ht="22.35" hidden="false" customHeight="false" outlineLevel="0" collapsed="false">
      <c r="A38" s="4" t="s">
        <v>41</v>
      </c>
      <c r="B38" s="16" t="n">
        <v>0.2</v>
      </c>
      <c r="C38" s="6" t="s">
        <v>42</v>
      </c>
    </row>
    <row r="39" customFormat="false" ht="22.35" hidden="false" customHeight="false" outlineLevel="0" collapsed="false">
      <c r="A39" s="4" t="s">
        <v>43</v>
      </c>
      <c r="B39" s="16" t="n">
        <v>0.1</v>
      </c>
      <c r="C39" s="6" t="s">
        <v>44</v>
      </c>
    </row>
    <row r="41" customFormat="false" ht="15" hidden="false" customHeight="false" outlineLevel="0" collapsed="false">
      <c r="A41" s="4" t="s">
        <v>45</v>
      </c>
      <c r="B41" s="17" t="n">
        <f aca="false">IFERROR(ROUNDUP($B$36/$B$37,0),"")</f>
        <v>1</v>
      </c>
    </row>
    <row r="42" customFormat="false" ht="15" hidden="false" customHeight="false" outlineLevel="0" collapsed="false">
      <c r="A42" s="4" t="s">
        <v>46</v>
      </c>
      <c r="B42" s="17" t="n">
        <f aca="false">IFERROR(ROUNDUP($B$36/$B$37/$B$38,0),"")</f>
        <v>5</v>
      </c>
    </row>
    <row r="43" customFormat="false" ht="15" hidden="false" customHeight="false" outlineLevel="0" collapsed="false">
      <c r="A43" s="4" t="s">
        <v>47</v>
      </c>
      <c r="B43" s="17" t="n">
        <f aca="false">IFERROR(ROUNDUP($B$36/$B$37/$B$38/$B$39,0),"")</f>
        <v>50</v>
      </c>
    </row>
    <row r="44" customFormat="false" ht="32.8" hidden="false" customHeight="false" outlineLevel="0" collapsed="false">
      <c r="A44" s="4" t="s">
        <v>48</v>
      </c>
      <c r="B44" s="18" t="n">
        <f aca="false">IFERROR(ROUNDUP($B$36/$B$37/$B$38/$B$39/4.3,0),"")</f>
        <v>12</v>
      </c>
      <c r="C44" s="6" t="s">
        <v>49</v>
      </c>
    </row>
    <row r="45" customFormat="false" ht="15" hidden="false" customHeight="false" outlineLevel="0" collapsed="false">
      <c r="A45" s="4" t="s">
        <v>50</v>
      </c>
      <c r="B45" s="17" t="n">
        <f aca="false">IFERROR(ROUNDUP($B$36/$B$37/$B$38/$B$39/22,0),"")</f>
        <v>3</v>
      </c>
    </row>
    <row r="46" customFormat="false" ht="30" hidden="false" customHeight="true" outlineLevel="0" collapsed="false">
      <c r="A46" s="9" t="s">
        <v>51</v>
      </c>
      <c r="B46" s="9"/>
      <c r="C46" s="9"/>
      <c r="D46" s="9"/>
      <c r="E46" s="9"/>
    </row>
    <row r="48" customFormat="false" ht="19.5" hidden="false" customHeight="true" outlineLevel="0" collapsed="false">
      <c r="A48" s="3" t="s">
        <v>52</v>
      </c>
      <c r="B48" s="3"/>
      <c r="C48" s="3"/>
      <c r="D48" s="3"/>
      <c r="E48" s="3"/>
    </row>
    <row r="49" customFormat="false" ht="15" hidden="false" customHeight="false" outlineLevel="0" collapsed="false">
      <c r="B49" s="10" t="s">
        <v>53</v>
      </c>
      <c r="C49" s="10" t="s">
        <v>54</v>
      </c>
    </row>
    <row r="50" customFormat="false" ht="30" hidden="false" customHeight="true" outlineLevel="0" collapsed="false">
      <c r="A50" s="4" t="s">
        <v>55</v>
      </c>
      <c r="B50" s="5" t="s">
        <v>56</v>
      </c>
      <c r="C50" s="5" t="s">
        <v>57</v>
      </c>
    </row>
    <row r="51" customFormat="false" ht="30" hidden="false" customHeight="true" outlineLevel="0" collapsed="false">
      <c r="A51" s="4" t="s">
        <v>58</v>
      </c>
      <c r="B51" s="5" t="s">
        <v>59</v>
      </c>
      <c r="C51" s="5" t="s">
        <v>60</v>
      </c>
    </row>
    <row r="52" customFormat="false" ht="30" hidden="false" customHeight="true" outlineLevel="0" collapsed="false">
      <c r="A52" s="4" t="s">
        <v>61</v>
      </c>
      <c r="B52" s="5" t="s">
        <v>62</v>
      </c>
      <c r="C52" s="5" t="s">
        <v>63</v>
      </c>
    </row>
    <row r="53" customFormat="false" ht="15" hidden="false" customHeight="false" outlineLevel="0" collapsed="false">
      <c r="B53" s="13" t="s">
        <v>64</v>
      </c>
    </row>
    <row r="55" customFormat="false" ht="19.5" hidden="false" customHeight="true" outlineLevel="0" collapsed="false">
      <c r="A55" s="3" t="s">
        <v>65</v>
      </c>
      <c r="B55" s="3"/>
      <c r="C55" s="3"/>
      <c r="D55" s="3"/>
      <c r="E55" s="3"/>
    </row>
    <row r="56" customFormat="false" ht="23.85" hidden="false" customHeight="false" outlineLevel="0" collapsed="false">
      <c r="A56" s="4" t="s">
        <v>66</v>
      </c>
      <c r="B56" s="19"/>
    </row>
    <row r="57" customFormat="false" ht="15" hidden="false" customHeight="false" outlineLevel="0" collapsed="false">
      <c r="A57" s="4" t="s">
        <v>67</v>
      </c>
      <c r="B57" s="19"/>
    </row>
    <row r="58" customFormat="false" ht="23.85" hidden="false" customHeight="false" outlineLevel="0" collapsed="false">
      <c r="A58" s="4" t="s">
        <v>68</v>
      </c>
      <c r="B58" s="19"/>
    </row>
    <row r="59" customFormat="false" ht="15" hidden="false" customHeight="false" outlineLevel="0" collapsed="false">
      <c r="A59" s="4" t="s">
        <v>69</v>
      </c>
      <c r="B59" s="19"/>
    </row>
    <row r="60" customFormat="false" ht="15" hidden="false" customHeight="false" outlineLevel="0" collapsed="false">
      <c r="A60" s="4" t="s">
        <v>70</v>
      </c>
      <c r="B60" s="19"/>
    </row>
    <row r="61" customFormat="false" ht="23.85" hidden="false" customHeight="false" outlineLevel="0" collapsed="false">
      <c r="A61" s="4" t="s">
        <v>71</v>
      </c>
      <c r="B61" s="19"/>
    </row>
    <row r="62" customFormat="false" ht="23.85" hidden="false" customHeight="false" outlineLevel="0" collapsed="false">
      <c r="A62" s="4" t="s">
        <v>72</v>
      </c>
      <c r="B62" s="19"/>
    </row>
  </sheetData>
  <mergeCells count="11">
    <mergeCell ref="A1:E1"/>
    <mergeCell ref="A2:E2"/>
    <mergeCell ref="A4:E4"/>
    <mergeCell ref="A10:E10"/>
    <mergeCell ref="A12:E12"/>
    <mergeCell ref="A23:E23"/>
    <mergeCell ref="A25:E25"/>
    <mergeCell ref="A35:E35"/>
    <mergeCell ref="A46:E46"/>
    <mergeCell ref="A48:E48"/>
    <mergeCell ref="A55:E55"/>
  </mergeCells>
  <dataValidations count="1">
    <dataValidation allowBlank="true" errorStyle="stop" operator="between" showDropDown="false" showErrorMessage="false" showInputMessage="false" sqref="B56:B62" type="list">
      <formula1>"✓,—"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15"/>
    <col collapsed="false" customWidth="true" hidden="false" outlineLevel="0" max="8" min="8" style="0" width="44"/>
  </cols>
  <sheetData>
    <row r="1" customFormat="false" ht="25.5" hidden="false" customHeight="true" outlineLevel="0" collapsed="false">
      <c r="A1" s="1" t="s">
        <v>73</v>
      </c>
      <c r="B1" s="1"/>
      <c r="C1" s="1"/>
      <c r="D1" s="1"/>
      <c r="E1" s="1"/>
      <c r="F1" s="1"/>
      <c r="G1" s="1"/>
      <c r="H1" s="1"/>
    </row>
    <row r="2" customFormat="false" ht="31.5" hidden="false" customHeight="true" outlineLevel="0" collapsed="false">
      <c r="A2" s="2" t="s">
        <v>74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20" t="s">
        <v>75</v>
      </c>
      <c r="B4" s="21" t="n">
        <f aca="false">SUM(B8:B407)</f>
        <v>6</v>
      </c>
      <c r="C4" s="21" t="n">
        <f aca="false">SUM(C8:C407)</f>
        <v>1</v>
      </c>
      <c r="D4" s="21" t="n">
        <f aca="false">SUM(D8:D407)</f>
        <v>1</v>
      </c>
      <c r="E4" s="21" t="n">
        <f aca="false">SUM(E8:E407)</f>
        <v>1</v>
      </c>
      <c r="F4" s="21" t="n">
        <f aca="false">SUM(F8:F407)</f>
        <v>0</v>
      </c>
      <c r="G4" s="14" t="n">
        <f aca="false">SUM(G8:G407)</f>
        <v>0</v>
      </c>
    </row>
    <row r="5" customFormat="false" ht="15" hidden="false" customHeight="false" outlineLevel="0" collapsed="false">
      <c r="A5" s="22" t="s">
        <v>76</v>
      </c>
      <c r="B5" s="21" t="n">
        <f aca="false">Старт!B44</f>
        <v>12</v>
      </c>
      <c r="C5" s="22" t="s">
        <v>77</v>
      </c>
      <c r="D5" s="23" t="n">
        <f aca="false">IFERROR(C4/B4,"")</f>
        <v>0.166666666666667</v>
      </c>
      <c r="E5" s="24" t="n">
        <f aca="false">IFERROR(IF(C4=0,"",F4/C4),"")</f>
        <v>0</v>
      </c>
    </row>
    <row r="6" customFormat="false" ht="15" hidden="false" customHeight="false" outlineLevel="0" collapsed="false">
      <c r="C6" s="25" t="s">
        <v>78</v>
      </c>
      <c r="E6" s="25" t="s">
        <v>79</v>
      </c>
    </row>
    <row r="7" customFormat="false" ht="31.5" hidden="false" customHeight="true" outlineLevel="0" collapsed="false">
      <c r="A7" s="26" t="s">
        <v>80</v>
      </c>
      <c r="B7" s="26" t="s">
        <v>81</v>
      </c>
      <c r="C7" s="26" t="s">
        <v>82</v>
      </c>
      <c r="D7" s="26" t="s">
        <v>83</v>
      </c>
      <c r="E7" s="26" t="s">
        <v>84</v>
      </c>
      <c r="F7" s="26" t="s">
        <v>85</v>
      </c>
      <c r="G7" s="26" t="s">
        <v>33</v>
      </c>
      <c r="H7" s="26" t="s">
        <v>86</v>
      </c>
    </row>
    <row r="8" customFormat="false" ht="15" hidden="false" customHeight="false" outlineLevel="0" collapsed="false">
      <c r="A8" s="27" t="s">
        <v>87</v>
      </c>
      <c r="B8" s="27" t="n">
        <v>6</v>
      </c>
      <c r="C8" s="27" t="n">
        <v>1</v>
      </c>
      <c r="D8" s="27" t="n">
        <v>1</v>
      </c>
      <c r="E8" s="27" t="n">
        <v>1</v>
      </c>
      <c r="F8" s="27" t="n">
        <v>0</v>
      </c>
      <c r="G8" s="27" t="n">
        <v>0</v>
      </c>
      <c r="H8" s="27" t="s">
        <v>88</v>
      </c>
    </row>
    <row r="9" customFormat="false" ht="15" hidden="false" customHeight="false" outlineLevel="0" collapsed="false">
      <c r="A9" s="28"/>
      <c r="B9" s="28"/>
      <c r="C9" s="28"/>
      <c r="D9" s="28"/>
      <c r="E9" s="28"/>
      <c r="F9" s="28"/>
      <c r="G9" s="29"/>
      <c r="H9" s="28"/>
    </row>
    <row r="10" customFormat="false" ht="15" hidden="false" customHeight="false" outlineLevel="0" collapsed="false">
      <c r="A10" s="30"/>
      <c r="B10" s="30"/>
      <c r="C10" s="30"/>
      <c r="D10" s="30"/>
      <c r="E10" s="30"/>
      <c r="F10" s="30"/>
      <c r="G10" s="31"/>
      <c r="H10" s="30"/>
    </row>
    <row r="11" customFormat="false" ht="15" hidden="false" customHeight="false" outlineLevel="0" collapsed="false">
      <c r="A11" s="28"/>
      <c r="B11" s="28"/>
      <c r="C11" s="28"/>
      <c r="D11" s="28"/>
      <c r="E11" s="28"/>
      <c r="F11" s="28"/>
      <c r="G11" s="29"/>
      <c r="H11" s="28"/>
    </row>
    <row r="12" customFormat="false" ht="15" hidden="false" customHeight="false" outlineLevel="0" collapsed="false">
      <c r="A12" s="30"/>
      <c r="B12" s="30"/>
      <c r="C12" s="30"/>
      <c r="D12" s="30"/>
      <c r="E12" s="30"/>
      <c r="F12" s="30"/>
      <c r="G12" s="31"/>
      <c r="H12" s="30"/>
    </row>
    <row r="13" customFormat="false" ht="15" hidden="false" customHeight="false" outlineLevel="0" collapsed="false">
      <c r="A13" s="28"/>
      <c r="B13" s="28"/>
      <c r="C13" s="28"/>
      <c r="D13" s="28"/>
      <c r="E13" s="28"/>
      <c r="F13" s="28"/>
      <c r="G13" s="29"/>
      <c r="H13" s="28"/>
    </row>
    <row r="14" customFormat="false" ht="15" hidden="false" customHeight="false" outlineLevel="0" collapsed="false">
      <c r="A14" s="30"/>
      <c r="B14" s="30"/>
      <c r="C14" s="30"/>
      <c r="D14" s="30"/>
      <c r="E14" s="30"/>
      <c r="F14" s="30"/>
      <c r="G14" s="31"/>
      <c r="H14" s="30"/>
    </row>
    <row r="15" customFormat="false" ht="15" hidden="false" customHeight="false" outlineLevel="0" collapsed="false">
      <c r="A15" s="28"/>
      <c r="B15" s="28"/>
      <c r="C15" s="28"/>
      <c r="D15" s="28"/>
      <c r="E15" s="28"/>
      <c r="F15" s="28"/>
      <c r="G15" s="29"/>
      <c r="H15" s="28"/>
    </row>
    <row r="16" customFormat="false" ht="15" hidden="false" customHeight="false" outlineLevel="0" collapsed="false">
      <c r="A16" s="30"/>
      <c r="B16" s="30"/>
      <c r="C16" s="30"/>
      <c r="D16" s="30"/>
      <c r="E16" s="30"/>
      <c r="F16" s="30"/>
      <c r="G16" s="31"/>
      <c r="H16" s="30"/>
    </row>
    <row r="17" customFormat="false" ht="15" hidden="false" customHeight="false" outlineLevel="0" collapsed="false">
      <c r="A17" s="28"/>
      <c r="B17" s="28"/>
      <c r="C17" s="28"/>
      <c r="D17" s="28"/>
      <c r="E17" s="28"/>
      <c r="F17" s="28"/>
      <c r="G17" s="29"/>
      <c r="H17" s="28"/>
    </row>
    <row r="18" customFormat="false" ht="15" hidden="false" customHeight="false" outlineLevel="0" collapsed="false">
      <c r="A18" s="30"/>
      <c r="B18" s="30"/>
      <c r="C18" s="30"/>
      <c r="D18" s="30"/>
      <c r="E18" s="30"/>
      <c r="F18" s="30"/>
      <c r="G18" s="31"/>
      <c r="H18" s="30"/>
    </row>
    <row r="19" customFormat="false" ht="15" hidden="false" customHeight="false" outlineLevel="0" collapsed="false">
      <c r="A19" s="28"/>
      <c r="B19" s="28"/>
      <c r="C19" s="28"/>
      <c r="D19" s="28"/>
      <c r="E19" s="28"/>
      <c r="F19" s="28"/>
      <c r="G19" s="29"/>
      <c r="H19" s="28"/>
    </row>
    <row r="20" customFormat="false" ht="15" hidden="false" customHeight="false" outlineLevel="0" collapsed="false">
      <c r="A20" s="30"/>
      <c r="B20" s="30"/>
      <c r="C20" s="30"/>
      <c r="D20" s="30"/>
      <c r="E20" s="30"/>
      <c r="F20" s="30"/>
      <c r="G20" s="31"/>
      <c r="H20" s="30"/>
    </row>
    <row r="21" customFormat="false" ht="15" hidden="false" customHeight="false" outlineLevel="0" collapsed="false">
      <c r="A21" s="28"/>
      <c r="B21" s="28"/>
      <c r="C21" s="28"/>
      <c r="D21" s="28"/>
      <c r="E21" s="28"/>
      <c r="F21" s="28"/>
      <c r="G21" s="29"/>
      <c r="H21" s="28"/>
    </row>
    <row r="22" customFormat="false" ht="15" hidden="false" customHeight="false" outlineLevel="0" collapsed="false">
      <c r="A22" s="30"/>
      <c r="B22" s="30"/>
      <c r="C22" s="30"/>
      <c r="D22" s="30"/>
      <c r="E22" s="30"/>
      <c r="F22" s="30"/>
      <c r="G22" s="31"/>
      <c r="H22" s="30"/>
    </row>
    <row r="23" customFormat="false" ht="15" hidden="false" customHeight="false" outlineLevel="0" collapsed="false">
      <c r="A23" s="28"/>
      <c r="B23" s="28"/>
      <c r="C23" s="28"/>
      <c r="D23" s="28"/>
      <c r="E23" s="28"/>
      <c r="F23" s="28"/>
      <c r="G23" s="29"/>
      <c r="H23" s="28"/>
    </row>
    <row r="24" customFormat="false" ht="15" hidden="false" customHeight="false" outlineLevel="0" collapsed="false">
      <c r="A24" s="30"/>
      <c r="B24" s="30"/>
      <c r="C24" s="30"/>
      <c r="D24" s="30"/>
      <c r="E24" s="30"/>
      <c r="F24" s="30"/>
      <c r="G24" s="31"/>
      <c r="H24" s="30"/>
    </row>
    <row r="25" customFormat="false" ht="15" hidden="false" customHeight="false" outlineLevel="0" collapsed="false">
      <c r="A25" s="28"/>
      <c r="B25" s="28"/>
      <c r="C25" s="28"/>
      <c r="D25" s="28"/>
      <c r="E25" s="28"/>
      <c r="F25" s="28"/>
      <c r="G25" s="29"/>
      <c r="H25" s="28"/>
    </row>
    <row r="26" customFormat="false" ht="15" hidden="false" customHeight="false" outlineLevel="0" collapsed="false">
      <c r="A26" s="30"/>
      <c r="B26" s="30"/>
      <c r="C26" s="30"/>
      <c r="D26" s="30"/>
      <c r="E26" s="30"/>
      <c r="F26" s="30"/>
      <c r="G26" s="31"/>
      <c r="H26" s="30"/>
    </row>
    <row r="27" customFormat="false" ht="15" hidden="false" customHeight="false" outlineLevel="0" collapsed="false">
      <c r="A27" s="28"/>
      <c r="B27" s="28"/>
      <c r="C27" s="28"/>
      <c r="D27" s="28"/>
      <c r="E27" s="28"/>
      <c r="F27" s="28"/>
      <c r="G27" s="29"/>
      <c r="H27" s="28"/>
    </row>
    <row r="28" customFormat="false" ht="15" hidden="false" customHeight="false" outlineLevel="0" collapsed="false">
      <c r="A28" s="30"/>
      <c r="B28" s="30"/>
      <c r="C28" s="30"/>
      <c r="D28" s="30"/>
      <c r="E28" s="30"/>
      <c r="F28" s="30"/>
      <c r="G28" s="31"/>
      <c r="H28" s="30"/>
    </row>
    <row r="29" customFormat="false" ht="15" hidden="false" customHeight="false" outlineLevel="0" collapsed="false">
      <c r="A29" s="28"/>
      <c r="B29" s="28"/>
      <c r="C29" s="28"/>
      <c r="D29" s="28"/>
      <c r="E29" s="28"/>
      <c r="F29" s="28"/>
      <c r="G29" s="29"/>
      <c r="H29" s="28"/>
    </row>
    <row r="30" customFormat="false" ht="15" hidden="false" customHeight="false" outlineLevel="0" collapsed="false">
      <c r="A30" s="30"/>
      <c r="B30" s="30"/>
      <c r="C30" s="30"/>
      <c r="D30" s="30"/>
      <c r="E30" s="30"/>
      <c r="F30" s="30"/>
      <c r="G30" s="31"/>
      <c r="H30" s="30"/>
    </row>
    <row r="31" customFormat="false" ht="15" hidden="false" customHeight="false" outlineLevel="0" collapsed="false">
      <c r="A31" s="28"/>
      <c r="B31" s="28"/>
      <c r="C31" s="28"/>
      <c r="D31" s="28"/>
      <c r="E31" s="28"/>
      <c r="F31" s="28"/>
      <c r="G31" s="29"/>
      <c r="H31" s="28"/>
    </row>
    <row r="32" customFormat="false" ht="15" hidden="false" customHeight="false" outlineLevel="0" collapsed="false">
      <c r="A32" s="30"/>
      <c r="B32" s="30"/>
      <c r="C32" s="30"/>
      <c r="D32" s="30"/>
      <c r="E32" s="30"/>
      <c r="F32" s="30"/>
      <c r="G32" s="31"/>
      <c r="H32" s="30"/>
    </row>
    <row r="33" customFormat="false" ht="15" hidden="false" customHeight="false" outlineLevel="0" collapsed="false">
      <c r="A33" s="28"/>
      <c r="B33" s="28"/>
      <c r="C33" s="28"/>
      <c r="D33" s="28"/>
      <c r="E33" s="28"/>
      <c r="F33" s="28"/>
      <c r="G33" s="29"/>
      <c r="H33" s="28"/>
    </row>
    <row r="34" customFormat="false" ht="15" hidden="false" customHeight="false" outlineLevel="0" collapsed="false">
      <c r="A34" s="30"/>
      <c r="B34" s="30"/>
      <c r="C34" s="30"/>
      <c r="D34" s="30"/>
      <c r="E34" s="30"/>
      <c r="F34" s="30"/>
      <c r="G34" s="31"/>
      <c r="H34" s="30"/>
    </row>
    <row r="35" customFormat="false" ht="15" hidden="false" customHeight="false" outlineLevel="0" collapsed="false">
      <c r="A35" s="28"/>
      <c r="B35" s="28"/>
      <c r="C35" s="28"/>
      <c r="D35" s="28"/>
      <c r="E35" s="28"/>
      <c r="F35" s="28"/>
      <c r="G35" s="29"/>
      <c r="H35" s="28"/>
    </row>
    <row r="36" customFormat="false" ht="15" hidden="false" customHeight="false" outlineLevel="0" collapsed="false">
      <c r="A36" s="30"/>
      <c r="B36" s="30"/>
      <c r="C36" s="30"/>
      <c r="D36" s="30"/>
      <c r="E36" s="30"/>
      <c r="F36" s="30"/>
      <c r="G36" s="31"/>
      <c r="H36" s="30"/>
    </row>
    <row r="37" customFormat="false" ht="15" hidden="false" customHeight="false" outlineLevel="0" collapsed="false">
      <c r="A37" s="28"/>
      <c r="B37" s="28"/>
      <c r="C37" s="28"/>
      <c r="D37" s="28"/>
      <c r="E37" s="28"/>
      <c r="F37" s="28"/>
      <c r="G37" s="29"/>
      <c r="H37" s="28"/>
    </row>
    <row r="38" customFormat="false" ht="15" hidden="false" customHeight="false" outlineLevel="0" collapsed="false">
      <c r="A38" s="30"/>
      <c r="B38" s="30"/>
      <c r="C38" s="30"/>
      <c r="D38" s="30"/>
      <c r="E38" s="30"/>
      <c r="F38" s="30"/>
      <c r="G38" s="31"/>
      <c r="H38" s="30"/>
    </row>
    <row r="39" customFormat="false" ht="15" hidden="false" customHeight="false" outlineLevel="0" collapsed="false">
      <c r="A39" s="28"/>
      <c r="B39" s="28"/>
      <c r="C39" s="28"/>
      <c r="D39" s="28"/>
      <c r="E39" s="28"/>
      <c r="F39" s="28"/>
      <c r="G39" s="29"/>
      <c r="H39" s="28"/>
    </row>
    <row r="40" customFormat="false" ht="15" hidden="false" customHeight="false" outlineLevel="0" collapsed="false">
      <c r="A40" s="30"/>
      <c r="B40" s="30"/>
      <c r="C40" s="30"/>
      <c r="D40" s="30"/>
      <c r="E40" s="30"/>
      <c r="F40" s="30"/>
      <c r="G40" s="31"/>
      <c r="H40" s="30"/>
    </row>
    <row r="41" customFormat="false" ht="15" hidden="false" customHeight="false" outlineLevel="0" collapsed="false">
      <c r="A41" s="28"/>
      <c r="B41" s="28"/>
      <c r="C41" s="28"/>
      <c r="D41" s="28"/>
      <c r="E41" s="28"/>
      <c r="F41" s="28"/>
      <c r="G41" s="29"/>
      <c r="H41" s="28"/>
    </row>
    <row r="42" customFormat="false" ht="15" hidden="false" customHeight="false" outlineLevel="0" collapsed="false">
      <c r="A42" s="30"/>
      <c r="B42" s="30"/>
      <c r="C42" s="30"/>
      <c r="D42" s="30"/>
      <c r="E42" s="30"/>
      <c r="F42" s="30"/>
      <c r="G42" s="31"/>
      <c r="H42" s="30"/>
    </row>
    <row r="43" customFormat="false" ht="15" hidden="false" customHeight="false" outlineLevel="0" collapsed="false">
      <c r="A43" s="28"/>
      <c r="B43" s="28"/>
      <c r="C43" s="28"/>
      <c r="D43" s="28"/>
      <c r="E43" s="28"/>
      <c r="F43" s="28"/>
      <c r="G43" s="29"/>
      <c r="H43" s="28"/>
    </row>
    <row r="44" customFormat="false" ht="15" hidden="false" customHeight="false" outlineLevel="0" collapsed="false">
      <c r="A44" s="30"/>
      <c r="B44" s="30"/>
      <c r="C44" s="30"/>
      <c r="D44" s="30"/>
      <c r="E44" s="30"/>
      <c r="F44" s="30"/>
      <c r="G44" s="31"/>
      <c r="H44" s="30"/>
    </row>
    <row r="45" customFormat="false" ht="15" hidden="false" customHeight="false" outlineLevel="0" collapsed="false">
      <c r="A45" s="28"/>
      <c r="B45" s="28"/>
      <c r="C45" s="28"/>
      <c r="D45" s="28"/>
      <c r="E45" s="28"/>
      <c r="F45" s="28"/>
      <c r="G45" s="29"/>
      <c r="H45" s="28"/>
    </row>
    <row r="46" customFormat="false" ht="15" hidden="false" customHeight="false" outlineLevel="0" collapsed="false">
      <c r="A46" s="30"/>
      <c r="B46" s="30"/>
      <c r="C46" s="30"/>
      <c r="D46" s="30"/>
      <c r="E46" s="30"/>
      <c r="F46" s="30"/>
      <c r="G46" s="31"/>
      <c r="H46" s="30"/>
    </row>
    <row r="47" customFormat="false" ht="15" hidden="false" customHeight="false" outlineLevel="0" collapsed="false">
      <c r="A47" s="28"/>
      <c r="B47" s="28"/>
      <c r="C47" s="28"/>
      <c r="D47" s="28"/>
      <c r="E47" s="28"/>
      <c r="F47" s="28"/>
      <c r="G47" s="29"/>
      <c r="H47" s="28"/>
    </row>
    <row r="48" customFormat="false" ht="15" hidden="false" customHeight="false" outlineLevel="0" collapsed="false">
      <c r="A48" s="30"/>
      <c r="B48" s="30"/>
      <c r="C48" s="30"/>
      <c r="D48" s="30"/>
      <c r="E48" s="30"/>
      <c r="F48" s="30"/>
      <c r="G48" s="31"/>
      <c r="H48" s="30"/>
    </row>
    <row r="49" customFormat="false" ht="15" hidden="false" customHeight="false" outlineLevel="0" collapsed="false">
      <c r="A49" s="28"/>
      <c r="B49" s="28"/>
      <c r="C49" s="28"/>
      <c r="D49" s="28"/>
      <c r="E49" s="28"/>
      <c r="F49" s="28"/>
      <c r="G49" s="29"/>
      <c r="H49" s="28"/>
    </row>
    <row r="50" customFormat="false" ht="15" hidden="false" customHeight="false" outlineLevel="0" collapsed="false">
      <c r="A50" s="30"/>
      <c r="B50" s="30"/>
      <c r="C50" s="30"/>
      <c r="D50" s="30"/>
      <c r="E50" s="30"/>
      <c r="F50" s="30"/>
      <c r="G50" s="31"/>
      <c r="H50" s="30"/>
    </row>
    <row r="51" customFormat="false" ht="15" hidden="false" customHeight="false" outlineLevel="0" collapsed="false">
      <c r="A51" s="28"/>
      <c r="B51" s="28"/>
      <c r="C51" s="28"/>
      <c r="D51" s="28"/>
      <c r="E51" s="28"/>
      <c r="F51" s="28"/>
      <c r="G51" s="29"/>
      <c r="H51" s="28"/>
    </row>
    <row r="52" customFormat="false" ht="15" hidden="false" customHeight="false" outlineLevel="0" collapsed="false">
      <c r="A52" s="30"/>
      <c r="B52" s="30"/>
      <c r="C52" s="30"/>
      <c r="D52" s="30"/>
      <c r="E52" s="30"/>
      <c r="F52" s="30"/>
      <c r="G52" s="31"/>
      <c r="H52" s="30"/>
    </row>
    <row r="53" customFormat="false" ht="15" hidden="false" customHeight="false" outlineLevel="0" collapsed="false">
      <c r="A53" s="28"/>
      <c r="B53" s="28"/>
      <c r="C53" s="28"/>
      <c r="D53" s="28"/>
      <c r="E53" s="28"/>
      <c r="F53" s="28"/>
      <c r="G53" s="29"/>
      <c r="H53" s="28"/>
    </row>
    <row r="54" customFormat="false" ht="15" hidden="false" customHeight="false" outlineLevel="0" collapsed="false">
      <c r="A54" s="30"/>
      <c r="B54" s="30"/>
      <c r="C54" s="30"/>
      <c r="D54" s="30"/>
      <c r="E54" s="30"/>
      <c r="F54" s="30"/>
      <c r="G54" s="31"/>
      <c r="H54" s="30"/>
    </row>
    <row r="55" customFormat="false" ht="15" hidden="false" customHeight="false" outlineLevel="0" collapsed="false">
      <c r="A55" s="28"/>
      <c r="B55" s="28"/>
      <c r="C55" s="28"/>
      <c r="D55" s="28"/>
      <c r="E55" s="28"/>
      <c r="F55" s="28"/>
      <c r="G55" s="29"/>
      <c r="H55" s="28"/>
    </row>
    <row r="56" customFormat="false" ht="15" hidden="false" customHeight="false" outlineLevel="0" collapsed="false">
      <c r="A56" s="30"/>
      <c r="B56" s="30"/>
      <c r="C56" s="30"/>
      <c r="D56" s="30"/>
      <c r="E56" s="30"/>
      <c r="F56" s="30"/>
      <c r="G56" s="31"/>
      <c r="H56" s="30"/>
    </row>
    <row r="57" customFormat="false" ht="15" hidden="false" customHeight="false" outlineLevel="0" collapsed="false">
      <c r="A57" s="28"/>
      <c r="B57" s="28"/>
      <c r="C57" s="28"/>
      <c r="D57" s="28"/>
      <c r="E57" s="28"/>
      <c r="F57" s="28"/>
      <c r="G57" s="29"/>
      <c r="H57" s="28"/>
    </row>
    <row r="58" customFormat="false" ht="15" hidden="false" customHeight="false" outlineLevel="0" collapsed="false">
      <c r="A58" s="30"/>
      <c r="B58" s="30"/>
      <c r="C58" s="30"/>
      <c r="D58" s="30"/>
      <c r="E58" s="30"/>
      <c r="F58" s="30"/>
      <c r="G58" s="31"/>
      <c r="H58" s="30"/>
    </row>
    <row r="59" customFormat="false" ht="15" hidden="false" customHeight="false" outlineLevel="0" collapsed="false">
      <c r="A59" s="28"/>
      <c r="B59" s="28"/>
      <c r="C59" s="28"/>
      <c r="D59" s="28"/>
      <c r="E59" s="28"/>
      <c r="F59" s="28"/>
      <c r="G59" s="29"/>
      <c r="H59" s="28"/>
    </row>
    <row r="60" customFormat="false" ht="15" hidden="false" customHeight="false" outlineLevel="0" collapsed="false">
      <c r="A60" s="30"/>
      <c r="B60" s="30"/>
      <c r="C60" s="30"/>
      <c r="D60" s="30"/>
      <c r="E60" s="30"/>
      <c r="F60" s="30"/>
      <c r="G60" s="31"/>
      <c r="H60" s="30"/>
    </row>
    <row r="61" customFormat="false" ht="15" hidden="false" customHeight="false" outlineLevel="0" collapsed="false">
      <c r="A61" s="28"/>
      <c r="B61" s="28"/>
      <c r="C61" s="28"/>
      <c r="D61" s="28"/>
      <c r="E61" s="28"/>
      <c r="F61" s="28"/>
      <c r="G61" s="29"/>
      <c r="H61" s="28"/>
    </row>
    <row r="62" customFormat="false" ht="15" hidden="false" customHeight="false" outlineLevel="0" collapsed="false">
      <c r="A62" s="30"/>
      <c r="B62" s="30"/>
      <c r="C62" s="30"/>
      <c r="D62" s="30"/>
      <c r="E62" s="30"/>
      <c r="F62" s="30"/>
      <c r="G62" s="31"/>
      <c r="H62" s="30"/>
    </row>
    <row r="63" customFormat="false" ht="15" hidden="false" customHeight="false" outlineLevel="0" collapsed="false">
      <c r="A63" s="28"/>
      <c r="B63" s="28"/>
      <c r="C63" s="28"/>
      <c r="D63" s="28"/>
      <c r="E63" s="28"/>
      <c r="F63" s="28"/>
      <c r="G63" s="29"/>
      <c r="H63" s="28"/>
    </row>
    <row r="64" customFormat="false" ht="15" hidden="false" customHeight="false" outlineLevel="0" collapsed="false">
      <c r="A64" s="30"/>
      <c r="B64" s="30"/>
      <c r="C64" s="30"/>
      <c r="D64" s="30"/>
      <c r="E64" s="30"/>
      <c r="F64" s="30"/>
      <c r="G64" s="31"/>
      <c r="H64" s="30"/>
    </row>
    <row r="65" customFormat="false" ht="15" hidden="false" customHeight="false" outlineLevel="0" collapsed="false">
      <c r="A65" s="28"/>
      <c r="B65" s="28"/>
      <c r="C65" s="28"/>
      <c r="D65" s="28"/>
      <c r="E65" s="28"/>
      <c r="F65" s="28"/>
      <c r="G65" s="29"/>
      <c r="H65" s="28"/>
    </row>
    <row r="66" customFormat="false" ht="15" hidden="false" customHeight="false" outlineLevel="0" collapsed="false">
      <c r="A66" s="30"/>
      <c r="B66" s="30"/>
      <c r="C66" s="30"/>
      <c r="D66" s="30"/>
      <c r="E66" s="30"/>
      <c r="F66" s="30"/>
      <c r="G66" s="31"/>
      <c r="H66" s="30"/>
    </row>
    <row r="67" customFormat="false" ht="15" hidden="false" customHeight="false" outlineLevel="0" collapsed="false">
      <c r="A67" s="28"/>
      <c r="B67" s="28"/>
      <c r="C67" s="28"/>
      <c r="D67" s="28"/>
      <c r="E67" s="28"/>
      <c r="F67" s="28"/>
      <c r="G67" s="29"/>
      <c r="H67" s="28"/>
    </row>
    <row r="68" customFormat="false" ht="15" hidden="false" customHeight="false" outlineLevel="0" collapsed="false">
      <c r="A68" s="30"/>
      <c r="B68" s="30"/>
      <c r="C68" s="30"/>
      <c r="D68" s="30"/>
      <c r="E68" s="30"/>
      <c r="F68" s="30"/>
      <c r="G68" s="31"/>
      <c r="H68" s="30"/>
    </row>
    <row r="69" customFormat="false" ht="15" hidden="false" customHeight="false" outlineLevel="0" collapsed="false">
      <c r="A69" s="28"/>
      <c r="B69" s="28"/>
      <c r="C69" s="28"/>
      <c r="D69" s="28"/>
      <c r="E69" s="28"/>
      <c r="F69" s="28"/>
      <c r="G69" s="29"/>
      <c r="H69" s="28"/>
    </row>
    <row r="70" customFormat="false" ht="15" hidden="false" customHeight="false" outlineLevel="0" collapsed="false">
      <c r="A70" s="30"/>
      <c r="B70" s="30"/>
      <c r="C70" s="30"/>
      <c r="D70" s="30"/>
      <c r="E70" s="30"/>
      <c r="F70" s="30"/>
      <c r="G70" s="31"/>
      <c r="H70" s="30"/>
    </row>
    <row r="71" customFormat="false" ht="15" hidden="false" customHeight="false" outlineLevel="0" collapsed="false">
      <c r="A71" s="28"/>
      <c r="B71" s="28"/>
      <c r="C71" s="28"/>
      <c r="D71" s="28"/>
      <c r="E71" s="28"/>
      <c r="F71" s="28"/>
      <c r="G71" s="29"/>
      <c r="H71" s="28"/>
    </row>
    <row r="72" customFormat="false" ht="15" hidden="false" customHeight="false" outlineLevel="0" collapsed="false">
      <c r="A72" s="30"/>
      <c r="B72" s="30"/>
      <c r="C72" s="30"/>
      <c r="D72" s="30"/>
      <c r="E72" s="30"/>
      <c r="F72" s="30"/>
      <c r="G72" s="31"/>
      <c r="H72" s="30"/>
    </row>
    <row r="73" customFormat="false" ht="15" hidden="false" customHeight="false" outlineLevel="0" collapsed="false">
      <c r="A73" s="28"/>
      <c r="B73" s="28"/>
      <c r="C73" s="28"/>
      <c r="D73" s="28"/>
      <c r="E73" s="28"/>
      <c r="F73" s="28"/>
      <c r="G73" s="29"/>
      <c r="H73" s="28"/>
    </row>
    <row r="74" customFormat="false" ht="15" hidden="false" customHeight="false" outlineLevel="0" collapsed="false">
      <c r="A74" s="30"/>
      <c r="B74" s="30"/>
      <c r="C74" s="30"/>
      <c r="D74" s="30"/>
      <c r="E74" s="30"/>
      <c r="F74" s="30"/>
      <c r="G74" s="31"/>
      <c r="H74" s="30"/>
    </row>
    <row r="75" customFormat="false" ht="15" hidden="false" customHeight="false" outlineLevel="0" collapsed="false">
      <c r="A75" s="28"/>
      <c r="B75" s="28"/>
      <c r="C75" s="28"/>
      <c r="D75" s="28"/>
      <c r="E75" s="28"/>
      <c r="F75" s="28"/>
      <c r="G75" s="29"/>
      <c r="H75" s="28"/>
    </row>
    <row r="76" customFormat="false" ht="15" hidden="false" customHeight="false" outlineLevel="0" collapsed="false">
      <c r="A76" s="30"/>
      <c r="B76" s="30"/>
      <c r="C76" s="30"/>
      <c r="D76" s="30"/>
      <c r="E76" s="30"/>
      <c r="F76" s="30"/>
      <c r="G76" s="31"/>
      <c r="H76" s="30"/>
    </row>
    <row r="77" customFormat="false" ht="15" hidden="false" customHeight="false" outlineLevel="0" collapsed="false">
      <c r="A77" s="28"/>
      <c r="B77" s="28"/>
      <c r="C77" s="28"/>
      <c r="D77" s="28"/>
      <c r="E77" s="28"/>
      <c r="F77" s="28"/>
      <c r="G77" s="29"/>
      <c r="H77" s="28"/>
    </row>
    <row r="78" customFormat="false" ht="15" hidden="false" customHeight="false" outlineLevel="0" collapsed="false">
      <c r="A78" s="30"/>
      <c r="B78" s="30"/>
      <c r="C78" s="30"/>
      <c r="D78" s="30"/>
      <c r="E78" s="30"/>
      <c r="F78" s="30"/>
      <c r="G78" s="31"/>
      <c r="H78" s="30"/>
    </row>
    <row r="79" customFormat="false" ht="15" hidden="false" customHeight="false" outlineLevel="0" collapsed="false">
      <c r="A79" s="28"/>
      <c r="B79" s="28"/>
      <c r="C79" s="28"/>
      <c r="D79" s="28"/>
      <c r="E79" s="28"/>
      <c r="F79" s="28"/>
      <c r="G79" s="29"/>
      <c r="H79" s="28"/>
    </row>
    <row r="80" customFormat="false" ht="15" hidden="false" customHeight="false" outlineLevel="0" collapsed="false">
      <c r="A80" s="30"/>
      <c r="B80" s="30"/>
      <c r="C80" s="30"/>
      <c r="D80" s="30"/>
      <c r="E80" s="30"/>
      <c r="F80" s="30"/>
      <c r="G80" s="31"/>
      <c r="H80" s="30"/>
    </row>
    <row r="81" customFormat="false" ht="15" hidden="false" customHeight="false" outlineLevel="0" collapsed="false">
      <c r="A81" s="28"/>
      <c r="B81" s="28"/>
      <c r="C81" s="28"/>
      <c r="D81" s="28"/>
      <c r="E81" s="28"/>
      <c r="F81" s="28"/>
      <c r="G81" s="29"/>
      <c r="H81" s="28"/>
    </row>
    <row r="82" customFormat="false" ht="15" hidden="false" customHeight="false" outlineLevel="0" collapsed="false">
      <c r="A82" s="30"/>
      <c r="B82" s="30"/>
      <c r="C82" s="30"/>
      <c r="D82" s="30"/>
      <c r="E82" s="30"/>
      <c r="F82" s="30"/>
      <c r="G82" s="31"/>
      <c r="H82" s="30"/>
    </row>
    <row r="83" customFormat="false" ht="15" hidden="false" customHeight="false" outlineLevel="0" collapsed="false">
      <c r="A83" s="28"/>
      <c r="B83" s="28"/>
      <c r="C83" s="28"/>
      <c r="D83" s="28"/>
      <c r="E83" s="28"/>
      <c r="F83" s="28"/>
      <c r="G83" s="29"/>
      <c r="H83" s="28"/>
    </row>
    <row r="84" customFormat="false" ht="15" hidden="false" customHeight="false" outlineLevel="0" collapsed="false">
      <c r="A84" s="30"/>
      <c r="B84" s="30"/>
      <c r="C84" s="30"/>
      <c r="D84" s="30"/>
      <c r="E84" s="30"/>
      <c r="F84" s="30"/>
      <c r="G84" s="31"/>
      <c r="H84" s="30"/>
    </row>
    <row r="85" customFormat="false" ht="15" hidden="false" customHeight="false" outlineLevel="0" collapsed="false">
      <c r="A85" s="28"/>
      <c r="B85" s="28"/>
      <c r="C85" s="28"/>
      <c r="D85" s="28"/>
      <c r="E85" s="28"/>
      <c r="F85" s="28"/>
      <c r="G85" s="29"/>
      <c r="H85" s="28"/>
    </row>
    <row r="86" customFormat="false" ht="15" hidden="false" customHeight="false" outlineLevel="0" collapsed="false">
      <c r="A86" s="30"/>
      <c r="B86" s="30"/>
      <c r="C86" s="30"/>
      <c r="D86" s="30"/>
      <c r="E86" s="30"/>
      <c r="F86" s="30"/>
      <c r="G86" s="31"/>
      <c r="H86" s="30"/>
    </row>
    <row r="87" customFormat="false" ht="15" hidden="false" customHeight="false" outlineLevel="0" collapsed="false">
      <c r="A87" s="28"/>
      <c r="B87" s="28"/>
      <c r="C87" s="28"/>
      <c r="D87" s="28"/>
      <c r="E87" s="28"/>
      <c r="F87" s="28"/>
      <c r="G87" s="29"/>
      <c r="H87" s="28"/>
    </row>
    <row r="88" customFormat="false" ht="15" hidden="false" customHeight="false" outlineLevel="0" collapsed="false">
      <c r="A88" s="30"/>
      <c r="B88" s="30"/>
      <c r="C88" s="30"/>
      <c r="D88" s="30"/>
      <c r="E88" s="30"/>
      <c r="F88" s="30"/>
      <c r="G88" s="31"/>
      <c r="H88" s="30"/>
    </row>
    <row r="89" customFormat="false" ht="15" hidden="false" customHeight="false" outlineLevel="0" collapsed="false">
      <c r="A89" s="28"/>
      <c r="B89" s="28"/>
      <c r="C89" s="28"/>
      <c r="D89" s="28"/>
      <c r="E89" s="28"/>
      <c r="F89" s="28"/>
      <c r="G89" s="29"/>
      <c r="H89" s="28"/>
    </row>
    <row r="90" customFormat="false" ht="15" hidden="false" customHeight="false" outlineLevel="0" collapsed="false">
      <c r="A90" s="30"/>
      <c r="B90" s="30"/>
      <c r="C90" s="30"/>
      <c r="D90" s="30"/>
      <c r="E90" s="30"/>
      <c r="F90" s="30"/>
      <c r="G90" s="31"/>
      <c r="H90" s="30"/>
    </row>
    <row r="91" customFormat="false" ht="15" hidden="false" customHeight="false" outlineLevel="0" collapsed="false">
      <c r="A91" s="28"/>
      <c r="B91" s="28"/>
      <c r="C91" s="28"/>
      <c r="D91" s="28"/>
      <c r="E91" s="28"/>
      <c r="F91" s="28"/>
      <c r="G91" s="29"/>
      <c r="H91" s="28"/>
    </row>
    <row r="92" customFormat="false" ht="15" hidden="false" customHeight="false" outlineLevel="0" collapsed="false">
      <c r="A92" s="30"/>
      <c r="B92" s="30"/>
      <c r="C92" s="30"/>
      <c r="D92" s="30"/>
      <c r="E92" s="30"/>
      <c r="F92" s="30"/>
      <c r="G92" s="31"/>
      <c r="H92" s="30"/>
    </row>
    <row r="93" customFormat="false" ht="15" hidden="false" customHeight="false" outlineLevel="0" collapsed="false">
      <c r="A93" s="28"/>
      <c r="B93" s="28"/>
      <c r="C93" s="28"/>
      <c r="D93" s="28"/>
      <c r="E93" s="28"/>
      <c r="F93" s="28"/>
      <c r="G93" s="29"/>
      <c r="H93" s="28"/>
    </row>
    <row r="94" customFormat="false" ht="15" hidden="false" customHeight="false" outlineLevel="0" collapsed="false">
      <c r="A94" s="30"/>
      <c r="B94" s="30"/>
      <c r="C94" s="30"/>
      <c r="D94" s="30"/>
      <c r="E94" s="30"/>
      <c r="F94" s="30"/>
      <c r="G94" s="31"/>
      <c r="H94" s="30"/>
    </row>
    <row r="95" customFormat="false" ht="15" hidden="false" customHeight="false" outlineLevel="0" collapsed="false">
      <c r="A95" s="28"/>
      <c r="B95" s="28"/>
      <c r="C95" s="28"/>
      <c r="D95" s="28"/>
      <c r="E95" s="28"/>
      <c r="F95" s="28"/>
      <c r="G95" s="29"/>
      <c r="H95" s="28"/>
    </row>
    <row r="96" customFormat="false" ht="15" hidden="false" customHeight="false" outlineLevel="0" collapsed="false">
      <c r="A96" s="30"/>
      <c r="B96" s="30"/>
      <c r="C96" s="30"/>
      <c r="D96" s="30"/>
      <c r="E96" s="30"/>
      <c r="F96" s="30"/>
      <c r="G96" s="31"/>
      <c r="H96" s="30"/>
    </row>
    <row r="97" customFormat="false" ht="15" hidden="false" customHeight="false" outlineLevel="0" collapsed="false">
      <c r="A97" s="28"/>
      <c r="B97" s="28"/>
      <c r="C97" s="28"/>
      <c r="D97" s="28"/>
      <c r="E97" s="28"/>
      <c r="F97" s="28"/>
      <c r="G97" s="29"/>
      <c r="H97" s="28"/>
    </row>
    <row r="98" customFormat="false" ht="15" hidden="false" customHeight="false" outlineLevel="0" collapsed="false">
      <c r="A98" s="30"/>
      <c r="B98" s="30"/>
      <c r="C98" s="30"/>
      <c r="D98" s="30"/>
      <c r="E98" s="30"/>
      <c r="F98" s="30"/>
      <c r="G98" s="31"/>
      <c r="H98" s="30"/>
    </row>
    <row r="99" customFormat="false" ht="15" hidden="false" customHeight="false" outlineLevel="0" collapsed="false">
      <c r="A99" s="28"/>
      <c r="B99" s="28"/>
      <c r="C99" s="28"/>
      <c r="D99" s="28"/>
      <c r="E99" s="28"/>
      <c r="F99" s="28"/>
      <c r="G99" s="29"/>
      <c r="H99" s="28"/>
    </row>
    <row r="100" customFormat="false" ht="15" hidden="false" customHeight="false" outlineLevel="0" collapsed="false">
      <c r="A100" s="30"/>
      <c r="B100" s="30"/>
      <c r="C100" s="30"/>
      <c r="D100" s="30"/>
      <c r="E100" s="30"/>
      <c r="F100" s="30"/>
      <c r="G100" s="31"/>
      <c r="H100" s="30"/>
    </row>
    <row r="101" customFormat="false" ht="15" hidden="false" customHeight="false" outlineLevel="0" collapsed="false">
      <c r="A101" s="28"/>
      <c r="B101" s="28"/>
      <c r="C101" s="28"/>
      <c r="D101" s="28"/>
      <c r="E101" s="28"/>
      <c r="F101" s="28"/>
      <c r="G101" s="29"/>
      <c r="H101" s="28"/>
    </row>
    <row r="102" customFormat="false" ht="15" hidden="false" customHeight="false" outlineLevel="0" collapsed="false">
      <c r="A102" s="30"/>
      <c r="B102" s="30"/>
      <c r="C102" s="30"/>
      <c r="D102" s="30"/>
      <c r="E102" s="30"/>
      <c r="F102" s="30"/>
      <c r="G102" s="31"/>
      <c r="H102" s="30"/>
    </row>
    <row r="103" customFormat="false" ht="15" hidden="false" customHeight="false" outlineLevel="0" collapsed="false">
      <c r="A103" s="28"/>
      <c r="B103" s="28"/>
      <c r="C103" s="28"/>
      <c r="D103" s="28"/>
      <c r="E103" s="28"/>
      <c r="F103" s="28"/>
      <c r="G103" s="29"/>
      <c r="H103" s="28"/>
    </row>
    <row r="104" customFormat="false" ht="15" hidden="false" customHeight="false" outlineLevel="0" collapsed="false">
      <c r="A104" s="30"/>
      <c r="B104" s="30"/>
      <c r="C104" s="30"/>
      <c r="D104" s="30"/>
      <c r="E104" s="30"/>
      <c r="F104" s="30"/>
      <c r="G104" s="31"/>
      <c r="H104" s="30"/>
    </row>
    <row r="105" customFormat="false" ht="15" hidden="false" customHeight="false" outlineLevel="0" collapsed="false">
      <c r="A105" s="28"/>
      <c r="B105" s="28"/>
      <c r="C105" s="28"/>
      <c r="D105" s="28"/>
      <c r="E105" s="28"/>
      <c r="F105" s="28"/>
      <c r="G105" s="29"/>
      <c r="H105" s="28"/>
    </row>
    <row r="106" customFormat="false" ht="15" hidden="false" customHeight="false" outlineLevel="0" collapsed="false">
      <c r="A106" s="30"/>
      <c r="B106" s="30"/>
      <c r="C106" s="30"/>
      <c r="D106" s="30"/>
      <c r="E106" s="30"/>
      <c r="F106" s="30"/>
      <c r="G106" s="31"/>
      <c r="H106" s="30"/>
    </row>
    <row r="107" customFormat="false" ht="15" hidden="false" customHeight="false" outlineLevel="0" collapsed="false">
      <c r="A107" s="28"/>
      <c r="B107" s="28"/>
      <c r="C107" s="28"/>
      <c r="D107" s="28"/>
      <c r="E107" s="28"/>
      <c r="F107" s="28"/>
      <c r="G107" s="29"/>
      <c r="H107" s="28"/>
    </row>
    <row r="108" customFormat="false" ht="15" hidden="false" customHeight="false" outlineLevel="0" collapsed="false">
      <c r="A108" s="30"/>
      <c r="B108" s="30"/>
      <c r="C108" s="30"/>
      <c r="D108" s="30"/>
      <c r="E108" s="30"/>
      <c r="F108" s="30"/>
      <c r="G108" s="31"/>
      <c r="H108" s="30"/>
    </row>
    <row r="109" customFormat="false" ht="15" hidden="false" customHeight="false" outlineLevel="0" collapsed="false">
      <c r="A109" s="28"/>
      <c r="B109" s="28"/>
      <c r="C109" s="28"/>
      <c r="D109" s="28"/>
      <c r="E109" s="28"/>
      <c r="F109" s="28"/>
      <c r="G109" s="29"/>
      <c r="H109" s="28"/>
    </row>
    <row r="110" customFormat="false" ht="15" hidden="false" customHeight="false" outlineLevel="0" collapsed="false">
      <c r="A110" s="30"/>
      <c r="B110" s="30"/>
      <c r="C110" s="30"/>
      <c r="D110" s="30"/>
      <c r="E110" s="30"/>
      <c r="F110" s="30"/>
      <c r="G110" s="31"/>
      <c r="H110" s="30"/>
    </row>
    <row r="111" customFormat="false" ht="15" hidden="false" customHeight="false" outlineLevel="0" collapsed="false">
      <c r="A111" s="28"/>
      <c r="B111" s="28"/>
      <c r="C111" s="28"/>
      <c r="D111" s="28"/>
      <c r="E111" s="28"/>
      <c r="F111" s="28"/>
      <c r="G111" s="29"/>
      <c r="H111" s="28"/>
    </row>
    <row r="112" customFormat="false" ht="15" hidden="false" customHeight="false" outlineLevel="0" collapsed="false">
      <c r="A112" s="30"/>
      <c r="B112" s="30"/>
      <c r="C112" s="30"/>
      <c r="D112" s="30"/>
      <c r="E112" s="30"/>
      <c r="F112" s="30"/>
      <c r="G112" s="31"/>
      <c r="H112" s="30"/>
    </row>
    <row r="113" customFormat="false" ht="15" hidden="false" customHeight="false" outlineLevel="0" collapsed="false">
      <c r="A113" s="28"/>
      <c r="B113" s="28"/>
      <c r="C113" s="28"/>
      <c r="D113" s="28"/>
      <c r="E113" s="28"/>
      <c r="F113" s="28"/>
      <c r="G113" s="29"/>
      <c r="H113" s="28"/>
    </row>
    <row r="114" customFormat="false" ht="15" hidden="false" customHeight="false" outlineLevel="0" collapsed="false">
      <c r="A114" s="30"/>
      <c r="B114" s="30"/>
      <c r="C114" s="30"/>
      <c r="D114" s="30"/>
      <c r="E114" s="30"/>
      <c r="F114" s="30"/>
      <c r="G114" s="31"/>
      <c r="H114" s="30"/>
    </row>
    <row r="115" customFormat="false" ht="15" hidden="false" customHeight="false" outlineLevel="0" collapsed="false">
      <c r="A115" s="28"/>
      <c r="B115" s="28"/>
      <c r="C115" s="28"/>
      <c r="D115" s="28"/>
      <c r="E115" s="28"/>
      <c r="F115" s="28"/>
      <c r="G115" s="29"/>
      <c r="H115" s="28"/>
    </row>
    <row r="116" customFormat="false" ht="15" hidden="false" customHeight="false" outlineLevel="0" collapsed="false">
      <c r="A116" s="30"/>
      <c r="B116" s="30"/>
      <c r="C116" s="30"/>
      <c r="D116" s="30"/>
      <c r="E116" s="30"/>
      <c r="F116" s="30"/>
      <c r="G116" s="31"/>
      <c r="H116" s="30"/>
    </row>
    <row r="117" customFormat="false" ht="15" hidden="false" customHeight="false" outlineLevel="0" collapsed="false">
      <c r="A117" s="28"/>
      <c r="B117" s="28"/>
      <c r="C117" s="28"/>
      <c r="D117" s="28"/>
      <c r="E117" s="28"/>
      <c r="F117" s="28"/>
      <c r="G117" s="29"/>
      <c r="H117" s="28"/>
    </row>
    <row r="118" customFormat="false" ht="15" hidden="false" customHeight="false" outlineLevel="0" collapsed="false">
      <c r="A118" s="30"/>
      <c r="B118" s="30"/>
      <c r="C118" s="30"/>
      <c r="D118" s="30"/>
      <c r="E118" s="30"/>
      <c r="F118" s="30"/>
      <c r="G118" s="31"/>
      <c r="H118" s="30"/>
    </row>
    <row r="119" customFormat="false" ht="15" hidden="false" customHeight="false" outlineLevel="0" collapsed="false">
      <c r="A119" s="28"/>
      <c r="B119" s="28"/>
      <c r="C119" s="28"/>
      <c r="D119" s="28"/>
      <c r="E119" s="28"/>
      <c r="F119" s="28"/>
      <c r="G119" s="29"/>
      <c r="H119" s="28"/>
    </row>
    <row r="120" customFormat="false" ht="15" hidden="false" customHeight="false" outlineLevel="0" collapsed="false">
      <c r="A120" s="30"/>
      <c r="B120" s="30"/>
      <c r="C120" s="30"/>
      <c r="D120" s="30"/>
      <c r="E120" s="30"/>
      <c r="F120" s="30"/>
      <c r="G120" s="31"/>
      <c r="H120" s="30"/>
    </row>
    <row r="121" customFormat="false" ht="15" hidden="false" customHeight="false" outlineLevel="0" collapsed="false">
      <c r="A121" s="28"/>
      <c r="B121" s="28"/>
      <c r="C121" s="28"/>
      <c r="D121" s="28"/>
      <c r="E121" s="28"/>
      <c r="F121" s="28"/>
      <c r="G121" s="29"/>
      <c r="H121" s="28"/>
    </row>
    <row r="122" customFormat="false" ht="15" hidden="false" customHeight="false" outlineLevel="0" collapsed="false">
      <c r="A122" s="30"/>
      <c r="B122" s="30"/>
      <c r="C122" s="30"/>
      <c r="D122" s="30"/>
      <c r="E122" s="30"/>
      <c r="F122" s="30"/>
      <c r="G122" s="31"/>
      <c r="H122" s="30"/>
    </row>
    <row r="123" customFormat="false" ht="15" hidden="false" customHeight="false" outlineLevel="0" collapsed="false">
      <c r="A123" s="28"/>
      <c r="B123" s="28"/>
      <c r="C123" s="28"/>
      <c r="D123" s="28"/>
      <c r="E123" s="28"/>
      <c r="F123" s="28"/>
      <c r="G123" s="29"/>
      <c r="H123" s="28"/>
    </row>
    <row r="124" customFormat="false" ht="15" hidden="false" customHeight="false" outlineLevel="0" collapsed="false">
      <c r="A124" s="30"/>
      <c r="B124" s="30"/>
      <c r="C124" s="30"/>
      <c r="D124" s="30"/>
      <c r="E124" s="30"/>
      <c r="F124" s="30"/>
      <c r="G124" s="31"/>
      <c r="H124" s="30"/>
    </row>
    <row r="125" customFormat="false" ht="15" hidden="false" customHeight="false" outlineLevel="0" collapsed="false">
      <c r="A125" s="28"/>
      <c r="B125" s="28"/>
      <c r="C125" s="28"/>
      <c r="D125" s="28"/>
      <c r="E125" s="28"/>
      <c r="F125" s="28"/>
      <c r="G125" s="29"/>
      <c r="H125" s="28"/>
    </row>
    <row r="126" customFormat="false" ht="15" hidden="false" customHeight="false" outlineLevel="0" collapsed="false">
      <c r="A126" s="30"/>
      <c r="B126" s="30"/>
      <c r="C126" s="30"/>
      <c r="D126" s="30"/>
      <c r="E126" s="30"/>
      <c r="F126" s="30"/>
      <c r="G126" s="31"/>
      <c r="H126" s="30"/>
    </row>
    <row r="127" customFormat="false" ht="15" hidden="false" customHeight="false" outlineLevel="0" collapsed="false">
      <c r="A127" s="28"/>
      <c r="B127" s="28"/>
      <c r="C127" s="28"/>
      <c r="D127" s="28"/>
      <c r="E127" s="28"/>
      <c r="F127" s="28"/>
      <c r="G127" s="29"/>
      <c r="H127" s="28"/>
    </row>
    <row r="128" customFormat="false" ht="15" hidden="false" customHeight="false" outlineLevel="0" collapsed="false">
      <c r="A128" s="30"/>
      <c r="B128" s="30"/>
      <c r="C128" s="30"/>
      <c r="D128" s="30"/>
      <c r="E128" s="30"/>
      <c r="F128" s="30"/>
      <c r="G128" s="31"/>
      <c r="H128" s="30"/>
    </row>
    <row r="129" customFormat="false" ht="15" hidden="false" customHeight="false" outlineLevel="0" collapsed="false">
      <c r="A129" s="28"/>
      <c r="B129" s="28"/>
      <c r="C129" s="28"/>
      <c r="D129" s="28"/>
      <c r="E129" s="28"/>
      <c r="F129" s="28"/>
      <c r="G129" s="29"/>
      <c r="H129" s="28"/>
    </row>
    <row r="130" customFormat="false" ht="15" hidden="false" customHeight="false" outlineLevel="0" collapsed="false">
      <c r="A130" s="30"/>
      <c r="B130" s="30"/>
      <c r="C130" s="30"/>
      <c r="D130" s="30"/>
      <c r="E130" s="30"/>
      <c r="F130" s="30"/>
      <c r="G130" s="31"/>
      <c r="H130" s="30"/>
    </row>
    <row r="131" customFormat="false" ht="15" hidden="false" customHeight="false" outlineLevel="0" collapsed="false">
      <c r="A131" s="28"/>
      <c r="B131" s="28"/>
      <c r="C131" s="28"/>
      <c r="D131" s="28"/>
      <c r="E131" s="28"/>
      <c r="F131" s="28"/>
      <c r="G131" s="29"/>
      <c r="H131" s="28"/>
    </row>
    <row r="132" customFormat="false" ht="15" hidden="false" customHeight="false" outlineLevel="0" collapsed="false">
      <c r="A132" s="30"/>
      <c r="B132" s="30"/>
      <c r="C132" s="30"/>
      <c r="D132" s="30"/>
      <c r="E132" s="30"/>
      <c r="F132" s="30"/>
      <c r="G132" s="31"/>
      <c r="H132" s="30"/>
    </row>
    <row r="133" customFormat="false" ht="15" hidden="false" customHeight="false" outlineLevel="0" collapsed="false">
      <c r="A133" s="28"/>
      <c r="B133" s="28"/>
      <c r="C133" s="28"/>
      <c r="D133" s="28"/>
      <c r="E133" s="28"/>
      <c r="F133" s="28"/>
      <c r="G133" s="29"/>
      <c r="H133" s="28"/>
    </row>
    <row r="134" customFormat="false" ht="15" hidden="false" customHeight="false" outlineLevel="0" collapsed="false">
      <c r="A134" s="30"/>
      <c r="B134" s="30"/>
      <c r="C134" s="30"/>
      <c r="D134" s="30"/>
      <c r="E134" s="30"/>
      <c r="F134" s="30"/>
      <c r="G134" s="31"/>
      <c r="H134" s="30"/>
    </row>
    <row r="135" customFormat="false" ht="15" hidden="false" customHeight="false" outlineLevel="0" collapsed="false">
      <c r="A135" s="28"/>
      <c r="B135" s="28"/>
      <c r="C135" s="28"/>
      <c r="D135" s="28"/>
      <c r="E135" s="28"/>
      <c r="F135" s="28"/>
      <c r="G135" s="29"/>
      <c r="H135" s="28"/>
    </row>
    <row r="136" customFormat="false" ht="15" hidden="false" customHeight="false" outlineLevel="0" collapsed="false">
      <c r="A136" s="30"/>
      <c r="B136" s="30"/>
      <c r="C136" s="30"/>
      <c r="D136" s="30"/>
      <c r="E136" s="30"/>
      <c r="F136" s="30"/>
      <c r="G136" s="31"/>
      <c r="H136" s="30"/>
    </row>
    <row r="137" customFormat="false" ht="15" hidden="false" customHeight="false" outlineLevel="0" collapsed="false">
      <c r="A137" s="28"/>
      <c r="B137" s="28"/>
      <c r="C137" s="28"/>
      <c r="D137" s="28"/>
      <c r="E137" s="28"/>
      <c r="F137" s="28"/>
      <c r="G137" s="29"/>
      <c r="H137" s="28"/>
    </row>
    <row r="138" customFormat="false" ht="15" hidden="false" customHeight="false" outlineLevel="0" collapsed="false">
      <c r="A138" s="30"/>
      <c r="B138" s="30"/>
      <c r="C138" s="30"/>
      <c r="D138" s="30"/>
      <c r="E138" s="30"/>
      <c r="F138" s="30"/>
      <c r="G138" s="31"/>
      <c r="H138" s="30"/>
    </row>
    <row r="139" customFormat="false" ht="15" hidden="false" customHeight="false" outlineLevel="0" collapsed="false">
      <c r="A139" s="28"/>
      <c r="B139" s="28"/>
      <c r="C139" s="28"/>
      <c r="D139" s="28"/>
      <c r="E139" s="28"/>
      <c r="F139" s="28"/>
      <c r="G139" s="29"/>
      <c r="H139" s="28"/>
    </row>
    <row r="140" customFormat="false" ht="15" hidden="false" customHeight="false" outlineLevel="0" collapsed="false">
      <c r="A140" s="30"/>
      <c r="B140" s="30"/>
      <c r="C140" s="30"/>
      <c r="D140" s="30"/>
      <c r="E140" s="30"/>
      <c r="F140" s="30"/>
      <c r="G140" s="31"/>
      <c r="H140" s="30"/>
    </row>
    <row r="141" customFormat="false" ht="15" hidden="false" customHeight="false" outlineLevel="0" collapsed="false">
      <c r="A141" s="28"/>
      <c r="B141" s="28"/>
      <c r="C141" s="28"/>
      <c r="D141" s="28"/>
      <c r="E141" s="28"/>
      <c r="F141" s="28"/>
      <c r="G141" s="29"/>
      <c r="H141" s="28"/>
    </row>
    <row r="142" customFormat="false" ht="15" hidden="false" customHeight="false" outlineLevel="0" collapsed="false">
      <c r="A142" s="30"/>
      <c r="B142" s="30"/>
      <c r="C142" s="30"/>
      <c r="D142" s="30"/>
      <c r="E142" s="30"/>
      <c r="F142" s="30"/>
      <c r="G142" s="31"/>
      <c r="H142" s="30"/>
    </row>
    <row r="143" customFormat="false" ht="15" hidden="false" customHeight="false" outlineLevel="0" collapsed="false">
      <c r="A143" s="28"/>
      <c r="B143" s="28"/>
      <c r="C143" s="28"/>
      <c r="D143" s="28"/>
      <c r="E143" s="28"/>
      <c r="F143" s="28"/>
      <c r="G143" s="29"/>
      <c r="H143" s="28"/>
    </row>
    <row r="144" customFormat="false" ht="15" hidden="false" customHeight="false" outlineLevel="0" collapsed="false">
      <c r="A144" s="30"/>
      <c r="B144" s="30"/>
      <c r="C144" s="30"/>
      <c r="D144" s="30"/>
      <c r="E144" s="30"/>
      <c r="F144" s="30"/>
      <c r="G144" s="31"/>
      <c r="H144" s="30"/>
    </row>
    <row r="145" customFormat="false" ht="15" hidden="false" customHeight="false" outlineLevel="0" collapsed="false">
      <c r="A145" s="28"/>
      <c r="B145" s="28"/>
      <c r="C145" s="28"/>
      <c r="D145" s="28"/>
      <c r="E145" s="28"/>
      <c r="F145" s="28"/>
      <c r="G145" s="29"/>
      <c r="H145" s="28"/>
    </row>
    <row r="146" customFormat="false" ht="15" hidden="false" customHeight="false" outlineLevel="0" collapsed="false">
      <c r="A146" s="30"/>
      <c r="B146" s="30"/>
      <c r="C146" s="30"/>
      <c r="D146" s="30"/>
      <c r="E146" s="30"/>
      <c r="F146" s="30"/>
      <c r="G146" s="31"/>
      <c r="H146" s="30"/>
    </row>
    <row r="147" customFormat="false" ht="15" hidden="false" customHeight="false" outlineLevel="0" collapsed="false">
      <c r="A147" s="28"/>
      <c r="B147" s="28"/>
      <c r="C147" s="28"/>
      <c r="D147" s="28"/>
      <c r="E147" s="28"/>
      <c r="F147" s="28"/>
      <c r="G147" s="29"/>
      <c r="H147" s="28"/>
    </row>
    <row r="148" customFormat="false" ht="15" hidden="false" customHeight="false" outlineLevel="0" collapsed="false">
      <c r="A148" s="30"/>
      <c r="B148" s="30"/>
      <c r="C148" s="30"/>
      <c r="D148" s="30"/>
      <c r="E148" s="30"/>
      <c r="F148" s="30"/>
      <c r="G148" s="31"/>
      <c r="H148" s="30"/>
    </row>
    <row r="149" customFormat="false" ht="15" hidden="false" customHeight="false" outlineLevel="0" collapsed="false">
      <c r="A149" s="28"/>
      <c r="B149" s="28"/>
      <c r="C149" s="28"/>
      <c r="D149" s="28"/>
      <c r="E149" s="28"/>
      <c r="F149" s="28"/>
      <c r="G149" s="29"/>
      <c r="H149" s="28"/>
    </row>
    <row r="150" customFormat="false" ht="15" hidden="false" customHeight="false" outlineLevel="0" collapsed="false">
      <c r="A150" s="30"/>
      <c r="B150" s="30"/>
      <c r="C150" s="30"/>
      <c r="D150" s="30"/>
      <c r="E150" s="30"/>
      <c r="F150" s="30"/>
      <c r="G150" s="31"/>
      <c r="H150" s="30"/>
    </row>
    <row r="151" customFormat="false" ht="15" hidden="false" customHeight="false" outlineLevel="0" collapsed="false">
      <c r="A151" s="28"/>
      <c r="B151" s="28"/>
      <c r="C151" s="28"/>
      <c r="D151" s="28"/>
      <c r="E151" s="28"/>
      <c r="F151" s="28"/>
      <c r="G151" s="29"/>
      <c r="H151" s="28"/>
    </row>
    <row r="152" customFormat="false" ht="15" hidden="false" customHeight="false" outlineLevel="0" collapsed="false">
      <c r="A152" s="30"/>
      <c r="B152" s="30"/>
      <c r="C152" s="30"/>
      <c r="D152" s="30"/>
      <c r="E152" s="30"/>
      <c r="F152" s="30"/>
      <c r="G152" s="31"/>
      <c r="H152" s="30"/>
    </row>
    <row r="153" customFormat="false" ht="15" hidden="false" customHeight="false" outlineLevel="0" collapsed="false">
      <c r="A153" s="28"/>
      <c r="B153" s="28"/>
      <c r="C153" s="28"/>
      <c r="D153" s="28"/>
      <c r="E153" s="28"/>
      <c r="F153" s="28"/>
      <c r="G153" s="29"/>
      <c r="H153" s="28"/>
    </row>
    <row r="154" customFormat="false" ht="15" hidden="false" customHeight="false" outlineLevel="0" collapsed="false">
      <c r="A154" s="30"/>
      <c r="B154" s="30"/>
      <c r="C154" s="30"/>
      <c r="D154" s="30"/>
      <c r="E154" s="30"/>
      <c r="F154" s="30"/>
      <c r="G154" s="31"/>
      <c r="H154" s="30"/>
    </row>
    <row r="155" customFormat="false" ht="15" hidden="false" customHeight="false" outlineLevel="0" collapsed="false">
      <c r="A155" s="28"/>
      <c r="B155" s="28"/>
      <c r="C155" s="28"/>
      <c r="D155" s="28"/>
      <c r="E155" s="28"/>
      <c r="F155" s="28"/>
      <c r="G155" s="29"/>
      <c r="H155" s="28"/>
    </row>
    <row r="156" customFormat="false" ht="15" hidden="false" customHeight="false" outlineLevel="0" collapsed="false">
      <c r="A156" s="30"/>
      <c r="B156" s="30"/>
      <c r="C156" s="30"/>
      <c r="D156" s="30"/>
      <c r="E156" s="30"/>
      <c r="F156" s="30"/>
      <c r="G156" s="31"/>
      <c r="H156" s="30"/>
    </row>
    <row r="157" customFormat="false" ht="15" hidden="false" customHeight="false" outlineLevel="0" collapsed="false">
      <c r="A157" s="28"/>
      <c r="B157" s="28"/>
      <c r="C157" s="28"/>
      <c r="D157" s="28"/>
      <c r="E157" s="28"/>
      <c r="F157" s="28"/>
      <c r="G157" s="29"/>
      <c r="H157" s="28"/>
    </row>
    <row r="158" customFormat="false" ht="15" hidden="false" customHeight="false" outlineLevel="0" collapsed="false">
      <c r="A158" s="30"/>
      <c r="B158" s="30"/>
      <c r="C158" s="30"/>
      <c r="D158" s="30"/>
      <c r="E158" s="30"/>
      <c r="F158" s="30"/>
      <c r="G158" s="31"/>
      <c r="H158" s="30"/>
    </row>
    <row r="159" customFormat="false" ht="15" hidden="false" customHeight="false" outlineLevel="0" collapsed="false">
      <c r="A159" s="28"/>
      <c r="B159" s="28"/>
      <c r="C159" s="28"/>
      <c r="D159" s="28"/>
      <c r="E159" s="28"/>
      <c r="F159" s="28"/>
      <c r="G159" s="29"/>
      <c r="H159" s="28"/>
    </row>
    <row r="160" customFormat="false" ht="15" hidden="false" customHeight="false" outlineLevel="0" collapsed="false">
      <c r="A160" s="30"/>
      <c r="B160" s="30"/>
      <c r="C160" s="30"/>
      <c r="D160" s="30"/>
      <c r="E160" s="30"/>
      <c r="F160" s="30"/>
      <c r="G160" s="31"/>
      <c r="H160" s="30"/>
    </row>
    <row r="161" customFormat="false" ht="15" hidden="false" customHeight="false" outlineLevel="0" collapsed="false">
      <c r="A161" s="28"/>
      <c r="B161" s="28"/>
      <c r="C161" s="28"/>
      <c r="D161" s="28"/>
      <c r="E161" s="28"/>
      <c r="F161" s="28"/>
      <c r="G161" s="29"/>
      <c r="H161" s="28"/>
    </row>
    <row r="162" customFormat="false" ht="15" hidden="false" customHeight="false" outlineLevel="0" collapsed="false">
      <c r="A162" s="30"/>
      <c r="B162" s="30"/>
      <c r="C162" s="30"/>
      <c r="D162" s="30"/>
      <c r="E162" s="30"/>
      <c r="F162" s="30"/>
      <c r="G162" s="31"/>
      <c r="H162" s="30"/>
    </row>
    <row r="163" customFormat="false" ht="15" hidden="false" customHeight="false" outlineLevel="0" collapsed="false">
      <c r="A163" s="28"/>
      <c r="B163" s="28"/>
      <c r="C163" s="28"/>
      <c r="D163" s="28"/>
      <c r="E163" s="28"/>
      <c r="F163" s="28"/>
      <c r="G163" s="29"/>
      <c r="H163" s="28"/>
    </row>
    <row r="164" customFormat="false" ht="15" hidden="false" customHeight="false" outlineLevel="0" collapsed="false">
      <c r="A164" s="30"/>
      <c r="B164" s="30"/>
      <c r="C164" s="30"/>
      <c r="D164" s="30"/>
      <c r="E164" s="30"/>
      <c r="F164" s="30"/>
      <c r="G164" s="31"/>
      <c r="H164" s="30"/>
    </row>
    <row r="165" customFormat="false" ht="15" hidden="false" customHeight="false" outlineLevel="0" collapsed="false">
      <c r="A165" s="28"/>
      <c r="B165" s="28"/>
      <c r="C165" s="28"/>
      <c r="D165" s="28"/>
      <c r="E165" s="28"/>
      <c r="F165" s="28"/>
      <c r="G165" s="29"/>
      <c r="H165" s="28"/>
    </row>
    <row r="166" customFormat="false" ht="15" hidden="false" customHeight="false" outlineLevel="0" collapsed="false">
      <c r="A166" s="30"/>
      <c r="B166" s="30"/>
      <c r="C166" s="30"/>
      <c r="D166" s="30"/>
      <c r="E166" s="30"/>
      <c r="F166" s="30"/>
      <c r="G166" s="31"/>
      <c r="H166" s="30"/>
    </row>
    <row r="167" customFormat="false" ht="15" hidden="false" customHeight="false" outlineLevel="0" collapsed="false">
      <c r="A167" s="28"/>
      <c r="B167" s="28"/>
      <c r="C167" s="28"/>
      <c r="D167" s="28"/>
      <c r="E167" s="28"/>
      <c r="F167" s="28"/>
      <c r="G167" s="29"/>
      <c r="H167" s="28"/>
    </row>
    <row r="168" customFormat="false" ht="15" hidden="false" customHeight="false" outlineLevel="0" collapsed="false">
      <c r="A168" s="30"/>
      <c r="B168" s="30"/>
      <c r="C168" s="30"/>
      <c r="D168" s="30"/>
      <c r="E168" s="30"/>
      <c r="F168" s="30"/>
      <c r="G168" s="31"/>
      <c r="H168" s="30"/>
    </row>
    <row r="169" customFormat="false" ht="15" hidden="false" customHeight="false" outlineLevel="0" collapsed="false">
      <c r="A169" s="28"/>
      <c r="B169" s="28"/>
      <c r="C169" s="28"/>
      <c r="D169" s="28"/>
      <c r="E169" s="28"/>
      <c r="F169" s="28"/>
      <c r="G169" s="29"/>
      <c r="H169" s="28"/>
    </row>
    <row r="170" customFormat="false" ht="15" hidden="false" customHeight="false" outlineLevel="0" collapsed="false">
      <c r="A170" s="30"/>
      <c r="B170" s="30"/>
      <c r="C170" s="30"/>
      <c r="D170" s="30"/>
      <c r="E170" s="30"/>
      <c r="F170" s="30"/>
      <c r="G170" s="31"/>
      <c r="H170" s="30"/>
    </row>
    <row r="171" customFormat="false" ht="15" hidden="false" customHeight="false" outlineLevel="0" collapsed="false">
      <c r="A171" s="28"/>
      <c r="B171" s="28"/>
      <c r="C171" s="28"/>
      <c r="D171" s="28"/>
      <c r="E171" s="28"/>
      <c r="F171" s="28"/>
      <c r="G171" s="29"/>
      <c r="H171" s="28"/>
    </row>
    <row r="172" customFormat="false" ht="15" hidden="false" customHeight="false" outlineLevel="0" collapsed="false">
      <c r="A172" s="30"/>
      <c r="B172" s="30"/>
      <c r="C172" s="30"/>
      <c r="D172" s="30"/>
      <c r="E172" s="30"/>
      <c r="F172" s="30"/>
      <c r="G172" s="31"/>
      <c r="H172" s="30"/>
    </row>
    <row r="173" customFormat="false" ht="15" hidden="false" customHeight="false" outlineLevel="0" collapsed="false">
      <c r="A173" s="28"/>
      <c r="B173" s="28"/>
      <c r="C173" s="28"/>
      <c r="D173" s="28"/>
      <c r="E173" s="28"/>
      <c r="F173" s="28"/>
      <c r="G173" s="29"/>
      <c r="H173" s="28"/>
    </row>
    <row r="174" customFormat="false" ht="15" hidden="false" customHeight="false" outlineLevel="0" collapsed="false">
      <c r="A174" s="30"/>
      <c r="B174" s="30"/>
      <c r="C174" s="30"/>
      <c r="D174" s="30"/>
      <c r="E174" s="30"/>
      <c r="F174" s="30"/>
      <c r="G174" s="31"/>
      <c r="H174" s="30"/>
    </row>
    <row r="175" customFormat="false" ht="15" hidden="false" customHeight="false" outlineLevel="0" collapsed="false">
      <c r="A175" s="28"/>
      <c r="B175" s="28"/>
      <c r="C175" s="28"/>
      <c r="D175" s="28"/>
      <c r="E175" s="28"/>
      <c r="F175" s="28"/>
      <c r="G175" s="29"/>
      <c r="H175" s="28"/>
    </row>
    <row r="176" customFormat="false" ht="15" hidden="false" customHeight="false" outlineLevel="0" collapsed="false">
      <c r="A176" s="30"/>
      <c r="B176" s="30"/>
      <c r="C176" s="30"/>
      <c r="D176" s="30"/>
      <c r="E176" s="30"/>
      <c r="F176" s="30"/>
      <c r="G176" s="31"/>
      <c r="H176" s="30"/>
    </row>
    <row r="177" customFormat="false" ht="15" hidden="false" customHeight="false" outlineLevel="0" collapsed="false">
      <c r="A177" s="28"/>
      <c r="B177" s="28"/>
      <c r="C177" s="28"/>
      <c r="D177" s="28"/>
      <c r="E177" s="28"/>
      <c r="F177" s="28"/>
      <c r="G177" s="29"/>
      <c r="H177" s="28"/>
    </row>
    <row r="178" customFormat="false" ht="15" hidden="false" customHeight="false" outlineLevel="0" collapsed="false">
      <c r="A178" s="30"/>
      <c r="B178" s="30"/>
      <c r="C178" s="30"/>
      <c r="D178" s="30"/>
      <c r="E178" s="30"/>
      <c r="F178" s="30"/>
      <c r="G178" s="31"/>
      <c r="H178" s="30"/>
    </row>
    <row r="179" customFormat="false" ht="15" hidden="false" customHeight="false" outlineLevel="0" collapsed="false">
      <c r="A179" s="28"/>
      <c r="B179" s="28"/>
      <c r="C179" s="28"/>
      <c r="D179" s="28"/>
      <c r="E179" s="28"/>
      <c r="F179" s="28"/>
      <c r="G179" s="29"/>
      <c r="H179" s="28"/>
    </row>
    <row r="180" customFormat="false" ht="15" hidden="false" customHeight="false" outlineLevel="0" collapsed="false">
      <c r="A180" s="30"/>
      <c r="B180" s="30"/>
      <c r="C180" s="30"/>
      <c r="D180" s="30"/>
      <c r="E180" s="30"/>
      <c r="F180" s="30"/>
      <c r="G180" s="31"/>
      <c r="H180" s="30"/>
    </row>
    <row r="181" customFormat="false" ht="15" hidden="false" customHeight="false" outlineLevel="0" collapsed="false">
      <c r="A181" s="28"/>
      <c r="B181" s="28"/>
      <c r="C181" s="28"/>
      <c r="D181" s="28"/>
      <c r="E181" s="28"/>
      <c r="F181" s="28"/>
      <c r="G181" s="29"/>
      <c r="H181" s="28"/>
    </row>
    <row r="182" customFormat="false" ht="15" hidden="false" customHeight="false" outlineLevel="0" collapsed="false">
      <c r="A182" s="30"/>
      <c r="B182" s="30"/>
      <c r="C182" s="30"/>
      <c r="D182" s="30"/>
      <c r="E182" s="30"/>
      <c r="F182" s="30"/>
      <c r="G182" s="31"/>
      <c r="H182" s="30"/>
    </row>
    <row r="183" customFormat="false" ht="15" hidden="false" customHeight="false" outlineLevel="0" collapsed="false">
      <c r="A183" s="28"/>
      <c r="B183" s="28"/>
      <c r="C183" s="28"/>
      <c r="D183" s="28"/>
      <c r="E183" s="28"/>
      <c r="F183" s="28"/>
      <c r="G183" s="29"/>
      <c r="H183" s="28"/>
    </row>
    <row r="184" customFormat="false" ht="15" hidden="false" customHeight="false" outlineLevel="0" collapsed="false">
      <c r="A184" s="30"/>
      <c r="B184" s="30"/>
      <c r="C184" s="30"/>
      <c r="D184" s="30"/>
      <c r="E184" s="30"/>
      <c r="F184" s="30"/>
      <c r="G184" s="31"/>
      <c r="H184" s="30"/>
    </row>
    <row r="185" customFormat="false" ht="15" hidden="false" customHeight="false" outlineLevel="0" collapsed="false">
      <c r="A185" s="28"/>
      <c r="B185" s="28"/>
      <c r="C185" s="28"/>
      <c r="D185" s="28"/>
      <c r="E185" s="28"/>
      <c r="F185" s="28"/>
      <c r="G185" s="29"/>
      <c r="H185" s="28"/>
    </row>
    <row r="186" customFormat="false" ht="15" hidden="false" customHeight="false" outlineLevel="0" collapsed="false">
      <c r="A186" s="30"/>
      <c r="B186" s="30"/>
      <c r="C186" s="30"/>
      <c r="D186" s="30"/>
      <c r="E186" s="30"/>
      <c r="F186" s="30"/>
      <c r="G186" s="31"/>
      <c r="H186" s="30"/>
    </row>
    <row r="187" customFormat="false" ht="15" hidden="false" customHeight="false" outlineLevel="0" collapsed="false">
      <c r="A187" s="28"/>
      <c r="B187" s="28"/>
      <c r="C187" s="28"/>
      <c r="D187" s="28"/>
      <c r="E187" s="28"/>
      <c r="F187" s="28"/>
      <c r="G187" s="29"/>
      <c r="H187" s="28"/>
    </row>
    <row r="188" customFormat="false" ht="15" hidden="false" customHeight="false" outlineLevel="0" collapsed="false">
      <c r="A188" s="30"/>
      <c r="B188" s="30"/>
      <c r="C188" s="30"/>
      <c r="D188" s="30"/>
      <c r="E188" s="30"/>
      <c r="F188" s="30"/>
      <c r="G188" s="31"/>
      <c r="H188" s="30"/>
    </row>
    <row r="189" customFormat="false" ht="15" hidden="false" customHeight="false" outlineLevel="0" collapsed="false">
      <c r="A189" s="28"/>
      <c r="B189" s="28"/>
      <c r="C189" s="28"/>
      <c r="D189" s="28"/>
      <c r="E189" s="28"/>
      <c r="F189" s="28"/>
      <c r="G189" s="29"/>
      <c r="H189" s="28"/>
    </row>
    <row r="190" customFormat="false" ht="15" hidden="false" customHeight="false" outlineLevel="0" collapsed="false">
      <c r="A190" s="30"/>
      <c r="B190" s="30"/>
      <c r="C190" s="30"/>
      <c r="D190" s="30"/>
      <c r="E190" s="30"/>
      <c r="F190" s="30"/>
      <c r="G190" s="31"/>
      <c r="H190" s="30"/>
    </row>
    <row r="191" customFormat="false" ht="15" hidden="false" customHeight="false" outlineLevel="0" collapsed="false">
      <c r="A191" s="28"/>
      <c r="B191" s="28"/>
      <c r="C191" s="28"/>
      <c r="D191" s="28"/>
      <c r="E191" s="28"/>
      <c r="F191" s="28"/>
      <c r="G191" s="29"/>
      <c r="H191" s="28"/>
    </row>
    <row r="192" customFormat="false" ht="15" hidden="false" customHeight="false" outlineLevel="0" collapsed="false">
      <c r="A192" s="30"/>
      <c r="B192" s="30"/>
      <c r="C192" s="30"/>
      <c r="D192" s="30"/>
      <c r="E192" s="30"/>
      <c r="F192" s="30"/>
      <c r="G192" s="31"/>
      <c r="H192" s="30"/>
    </row>
    <row r="193" customFormat="false" ht="15" hidden="false" customHeight="false" outlineLevel="0" collapsed="false">
      <c r="A193" s="28"/>
      <c r="B193" s="28"/>
      <c r="C193" s="28"/>
      <c r="D193" s="28"/>
      <c r="E193" s="28"/>
      <c r="F193" s="28"/>
      <c r="G193" s="29"/>
      <c r="H193" s="28"/>
    </row>
    <row r="194" customFormat="false" ht="15" hidden="false" customHeight="false" outlineLevel="0" collapsed="false">
      <c r="A194" s="30"/>
      <c r="B194" s="30"/>
      <c r="C194" s="30"/>
      <c r="D194" s="30"/>
      <c r="E194" s="30"/>
      <c r="F194" s="30"/>
      <c r="G194" s="31"/>
      <c r="H194" s="30"/>
    </row>
    <row r="195" customFormat="false" ht="15" hidden="false" customHeight="false" outlineLevel="0" collapsed="false">
      <c r="A195" s="28"/>
      <c r="B195" s="28"/>
      <c r="C195" s="28"/>
      <c r="D195" s="28"/>
      <c r="E195" s="28"/>
      <c r="F195" s="28"/>
      <c r="G195" s="29"/>
      <c r="H195" s="28"/>
    </row>
    <row r="196" customFormat="false" ht="15" hidden="false" customHeight="false" outlineLevel="0" collapsed="false">
      <c r="A196" s="30"/>
      <c r="B196" s="30"/>
      <c r="C196" s="30"/>
      <c r="D196" s="30"/>
      <c r="E196" s="30"/>
      <c r="F196" s="30"/>
      <c r="G196" s="31"/>
      <c r="H196" s="30"/>
    </row>
    <row r="197" customFormat="false" ht="15" hidden="false" customHeight="false" outlineLevel="0" collapsed="false">
      <c r="A197" s="28"/>
      <c r="B197" s="28"/>
      <c r="C197" s="28"/>
      <c r="D197" s="28"/>
      <c r="E197" s="28"/>
      <c r="F197" s="28"/>
      <c r="G197" s="29"/>
      <c r="H197" s="28"/>
    </row>
    <row r="198" customFormat="false" ht="15" hidden="false" customHeight="false" outlineLevel="0" collapsed="false">
      <c r="A198" s="30"/>
      <c r="B198" s="30"/>
      <c r="C198" s="30"/>
      <c r="D198" s="30"/>
      <c r="E198" s="30"/>
      <c r="F198" s="30"/>
      <c r="G198" s="31"/>
      <c r="H198" s="30"/>
    </row>
    <row r="199" customFormat="false" ht="15" hidden="false" customHeight="false" outlineLevel="0" collapsed="false">
      <c r="A199" s="28"/>
      <c r="B199" s="28"/>
      <c r="C199" s="28"/>
      <c r="D199" s="28"/>
      <c r="E199" s="28"/>
      <c r="F199" s="28"/>
      <c r="G199" s="29"/>
      <c r="H199" s="28"/>
    </row>
    <row r="200" customFormat="false" ht="15" hidden="false" customHeight="false" outlineLevel="0" collapsed="false">
      <c r="A200" s="30"/>
      <c r="B200" s="30"/>
      <c r="C200" s="30"/>
      <c r="D200" s="30"/>
      <c r="E200" s="30"/>
      <c r="F200" s="30"/>
      <c r="G200" s="31"/>
      <c r="H200" s="30"/>
    </row>
    <row r="201" customFormat="false" ht="15" hidden="false" customHeight="false" outlineLevel="0" collapsed="false">
      <c r="A201" s="28"/>
      <c r="B201" s="28"/>
      <c r="C201" s="28"/>
      <c r="D201" s="28"/>
      <c r="E201" s="28"/>
      <c r="F201" s="28"/>
      <c r="G201" s="29"/>
      <c r="H201" s="28"/>
    </row>
    <row r="202" customFormat="false" ht="15" hidden="false" customHeight="false" outlineLevel="0" collapsed="false">
      <c r="A202" s="30"/>
      <c r="B202" s="30"/>
      <c r="C202" s="30"/>
      <c r="D202" s="30"/>
      <c r="E202" s="30"/>
      <c r="F202" s="30"/>
      <c r="G202" s="31"/>
      <c r="H202" s="30"/>
    </row>
    <row r="203" customFormat="false" ht="15" hidden="false" customHeight="false" outlineLevel="0" collapsed="false">
      <c r="A203" s="28"/>
      <c r="B203" s="28"/>
      <c r="C203" s="28"/>
      <c r="D203" s="28"/>
      <c r="E203" s="28"/>
      <c r="F203" s="28"/>
      <c r="G203" s="29"/>
      <c r="H203" s="28"/>
    </row>
    <row r="204" customFormat="false" ht="15" hidden="false" customHeight="false" outlineLevel="0" collapsed="false">
      <c r="A204" s="30"/>
      <c r="B204" s="30"/>
      <c r="C204" s="30"/>
      <c r="D204" s="30"/>
      <c r="E204" s="30"/>
      <c r="F204" s="30"/>
      <c r="G204" s="31"/>
      <c r="H204" s="30"/>
    </row>
    <row r="205" customFormat="false" ht="15" hidden="false" customHeight="false" outlineLevel="0" collapsed="false">
      <c r="A205" s="28"/>
      <c r="B205" s="28"/>
      <c r="C205" s="28"/>
      <c r="D205" s="28"/>
      <c r="E205" s="28"/>
      <c r="F205" s="28"/>
      <c r="G205" s="29"/>
      <c r="H205" s="28"/>
    </row>
    <row r="206" customFormat="false" ht="15" hidden="false" customHeight="false" outlineLevel="0" collapsed="false">
      <c r="A206" s="30"/>
      <c r="B206" s="30"/>
      <c r="C206" s="30"/>
      <c r="D206" s="30"/>
      <c r="E206" s="30"/>
      <c r="F206" s="30"/>
      <c r="G206" s="31"/>
      <c r="H206" s="30"/>
    </row>
    <row r="207" customFormat="false" ht="15" hidden="false" customHeight="false" outlineLevel="0" collapsed="false">
      <c r="A207" s="28"/>
      <c r="B207" s="28"/>
      <c r="C207" s="28"/>
      <c r="D207" s="28"/>
      <c r="E207" s="28"/>
      <c r="F207" s="28"/>
      <c r="G207" s="29"/>
      <c r="H207" s="28"/>
    </row>
    <row r="208" customFormat="false" ht="15" hidden="false" customHeight="false" outlineLevel="0" collapsed="false">
      <c r="A208" s="30"/>
      <c r="B208" s="30"/>
      <c r="C208" s="30"/>
      <c r="D208" s="30"/>
      <c r="E208" s="30"/>
      <c r="F208" s="30"/>
      <c r="G208" s="31"/>
      <c r="H208" s="30"/>
    </row>
    <row r="209" customFormat="false" ht="15" hidden="false" customHeight="false" outlineLevel="0" collapsed="false">
      <c r="A209" s="28"/>
      <c r="B209" s="28"/>
      <c r="C209" s="28"/>
      <c r="D209" s="28"/>
      <c r="E209" s="28"/>
      <c r="F209" s="28"/>
      <c r="G209" s="29"/>
      <c r="H209" s="28"/>
    </row>
    <row r="210" customFormat="false" ht="15" hidden="false" customHeight="false" outlineLevel="0" collapsed="false">
      <c r="A210" s="30"/>
      <c r="B210" s="30"/>
      <c r="C210" s="30"/>
      <c r="D210" s="30"/>
      <c r="E210" s="30"/>
      <c r="F210" s="30"/>
      <c r="G210" s="31"/>
      <c r="H210" s="30"/>
    </row>
    <row r="211" customFormat="false" ht="15" hidden="false" customHeight="false" outlineLevel="0" collapsed="false">
      <c r="A211" s="28"/>
      <c r="B211" s="28"/>
      <c r="C211" s="28"/>
      <c r="D211" s="28"/>
      <c r="E211" s="28"/>
      <c r="F211" s="28"/>
      <c r="G211" s="29"/>
      <c r="H211" s="28"/>
    </row>
    <row r="212" customFormat="false" ht="15" hidden="false" customHeight="false" outlineLevel="0" collapsed="false">
      <c r="A212" s="30"/>
      <c r="B212" s="30"/>
      <c r="C212" s="30"/>
      <c r="D212" s="30"/>
      <c r="E212" s="30"/>
      <c r="F212" s="30"/>
      <c r="G212" s="31"/>
      <c r="H212" s="30"/>
    </row>
    <row r="213" customFormat="false" ht="15" hidden="false" customHeight="false" outlineLevel="0" collapsed="false">
      <c r="A213" s="28"/>
      <c r="B213" s="28"/>
      <c r="C213" s="28"/>
      <c r="D213" s="28"/>
      <c r="E213" s="28"/>
      <c r="F213" s="28"/>
      <c r="G213" s="29"/>
      <c r="H213" s="28"/>
    </row>
    <row r="214" customFormat="false" ht="15" hidden="false" customHeight="false" outlineLevel="0" collapsed="false">
      <c r="A214" s="30"/>
      <c r="B214" s="30"/>
      <c r="C214" s="30"/>
      <c r="D214" s="30"/>
      <c r="E214" s="30"/>
      <c r="F214" s="30"/>
      <c r="G214" s="31"/>
      <c r="H214" s="30"/>
    </row>
    <row r="215" customFormat="false" ht="15" hidden="false" customHeight="false" outlineLevel="0" collapsed="false">
      <c r="A215" s="28"/>
      <c r="B215" s="28"/>
      <c r="C215" s="28"/>
      <c r="D215" s="28"/>
      <c r="E215" s="28"/>
      <c r="F215" s="28"/>
      <c r="G215" s="29"/>
      <c r="H215" s="28"/>
    </row>
    <row r="216" customFormat="false" ht="15" hidden="false" customHeight="false" outlineLevel="0" collapsed="false">
      <c r="A216" s="30"/>
      <c r="B216" s="30"/>
      <c r="C216" s="30"/>
      <c r="D216" s="30"/>
      <c r="E216" s="30"/>
      <c r="F216" s="30"/>
      <c r="G216" s="31"/>
      <c r="H216" s="30"/>
    </row>
    <row r="217" customFormat="false" ht="15" hidden="false" customHeight="false" outlineLevel="0" collapsed="false">
      <c r="A217" s="28"/>
      <c r="B217" s="28"/>
      <c r="C217" s="28"/>
      <c r="D217" s="28"/>
      <c r="E217" s="28"/>
      <c r="F217" s="28"/>
      <c r="G217" s="29"/>
      <c r="H217" s="28"/>
    </row>
    <row r="218" customFormat="false" ht="15" hidden="false" customHeight="false" outlineLevel="0" collapsed="false">
      <c r="A218" s="30"/>
      <c r="B218" s="30"/>
      <c r="C218" s="30"/>
      <c r="D218" s="30"/>
      <c r="E218" s="30"/>
      <c r="F218" s="30"/>
      <c r="G218" s="31"/>
      <c r="H218" s="30"/>
    </row>
    <row r="219" customFormat="false" ht="15" hidden="false" customHeight="false" outlineLevel="0" collapsed="false">
      <c r="A219" s="28"/>
      <c r="B219" s="28"/>
      <c r="C219" s="28"/>
      <c r="D219" s="28"/>
      <c r="E219" s="28"/>
      <c r="F219" s="28"/>
      <c r="G219" s="29"/>
      <c r="H219" s="28"/>
    </row>
    <row r="220" customFormat="false" ht="15" hidden="false" customHeight="false" outlineLevel="0" collapsed="false">
      <c r="A220" s="30"/>
      <c r="B220" s="30"/>
      <c r="C220" s="30"/>
      <c r="D220" s="30"/>
      <c r="E220" s="30"/>
      <c r="F220" s="30"/>
      <c r="G220" s="31"/>
      <c r="H220" s="30"/>
    </row>
    <row r="221" customFormat="false" ht="15" hidden="false" customHeight="false" outlineLevel="0" collapsed="false">
      <c r="A221" s="28"/>
      <c r="B221" s="28"/>
      <c r="C221" s="28"/>
      <c r="D221" s="28"/>
      <c r="E221" s="28"/>
      <c r="F221" s="28"/>
      <c r="G221" s="29"/>
      <c r="H221" s="28"/>
    </row>
    <row r="222" customFormat="false" ht="15" hidden="false" customHeight="false" outlineLevel="0" collapsed="false">
      <c r="A222" s="30"/>
      <c r="B222" s="30"/>
      <c r="C222" s="30"/>
      <c r="D222" s="30"/>
      <c r="E222" s="30"/>
      <c r="F222" s="30"/>
      <c r="G222" s="31"/>
      <c r="H222" s="30"/>
    </row>
    <row r="223" customFormat="false" ht="15" hidden="false" customHeight="false" outlineLevel="0" collapsed="false">
      <c r="A223" s="28"/>
      <c r="B223" s="28"/>
      <c r="C223" s="28"/>
      <c r="D223" s="28"/>
      <c r="E223" s="28"/>
      <c r="F223" s="28"/>
      <c r="G223" s="29"/>
      <c r="H223" s="28"/>
    </row>
    <row r="224" customFormat="false" ht="15" hidden="false" customHeight="false" outlineLevel="0" collapsed="false">
      <c r="A224" s="30"/>
      <c r="B224" s="30"/>
      <c r="C224" s="30"/>
      <c r="D224" s="30"/>
      <c r="E224" s="30"/>
      <c r="F224" s="30"/>
      <c r="G224" s="31"/>
      <c r="H224" s="30"/>
    </row>
    <row r="225" customFormat="false" ht="15" hidden="false" customHeight="false" outlineLevel="0" collapsed="false">
      <c r="A225" s="28"/>
      <c r="B225" s="28"/>
      <c r="C225" s="28"/>
      <c r="D225" s="28"/>
      <c r="E225" s="28"/>
      <c r="F225" s="28"/>
      <c r="G225" s="29"/>
      <c r="H225" s="28"/>
    </row>
    <row r="226" customFormat="false" ht="15" hidden="false" customHeight="false" outlineLevel="0" collapsed="false">
      <c r="A226" s="30"/>
      <c r="B226" s="30"/>
      <c r="C226" s="30"/>
      <c r="D226" s="30"/>
      <c r="E226" s="30"/>
      <c r="F226" s="30"/>
      <c r="G226" s="31"/>
      <c r="H226" s="30"/>
    </row>
    <row r="227" customFormat="false" ht="15" hidden="false" customHeight="false" outlineLevel="0" collapsed="false">
      <c r="A227" s="28"/>
      <c r="B227" s="28"/>
      <c r="C227" s="28"/>
      <c r="D227" s="28"/>
      <c r="E227" s="28"/>
      <c r="F227" s="28"/>
      <c r="G227" s="29"/>
      <c r="H227" s="28"/>
    </row>
    <row r="228" customFormat="false" ht="15" hidden="false" customHeight="false" outlineLevel="0" collapsed="false">
      <c r="A228" s="30"/>
      <c r="B228" s="30"/>
      <c r="C228" s="30"/>
      <c r="D228" s="30"/>
      <c r="E228" s="30"/>
      <c r="F228" s="30"/>
      <c r="G228" s="31"/>
      <c r="H228" s="30"/>
    </row>
    <row r="229" customFormat="false" ht="15" hidden="false" customHeight="false" outlineLevel="0" collapsed="false">
      <c r="A229" s="28"/>
      <c r="B229" s="28"/>
      <c r="C229" s="28"/>
      <c r="D229" s="28"/>
      <c r="E229" s="28"/>
      <c r="F229" s="28"/>
      <c r="G229" s="29"/>
      <c r="H229" s="28"/>
    </row>
    <row r="230" customFormat="false" ht="15" hidden="false" customHeight="false" outlineLevel="0" collapsed="false">
      <c r="A230" s="30"/>
      <c r="B230" s="30"/>
      <c r="C230" s="30"/>
      <c r="D230" s="30"/>
      <c r="E230" s="30"/>
      <c r="F230" s="30"/>
      <c r="G230" s="31"/>
      <c r="H230" s="30"/>
    </row>
    <row r="231" customFormat="false" ht="15" hidden="false" customHeight="false" outlineLevel="0" collapsed="false">
      <c r="A231" s="28"/>
      <c r="B231" s="28"/>
      <c r="C231" s="28"/>
      <c r="D231" s="28"/>
      <c r="E231" s="28"/>
      <c r="F231" s="28"/>
      <c r="G231" s="29"/>
      <c r="H231" s="28"/>
    </row>
    <row r="232" customFormat="false" ht="15" hidden="false" customHeight="false" outlineLevel="0" collapsed="false">
      <c r="A232" s="30"/>
      <c r="B232" s="30"/>
      <c r="C232" s="30"/>
      <c r="D232" s="30"/>
      <c r="E232" s="30"/>
      <c r="F232" s="30"/>
      <c r="G232" s="31"/>
      <c r="H232" s="30"/>
    </row>
    <row r="233" customFormat="false" ht="15" hidden="false" customHeight="false" outlineLevel="0" collapsed="false">
      <c r="A233" s="28"/>
      <c r="B233" s="28"/>
      <c r="C233" s="28"/>
      <c r="D233" s="28"/>
      <c r="E233" s="28"/>
      <c r="F233" s="28"/>
      <c r="G233" s="29"/>
      <c r="H233" s="28"/>
    </row>
    <row r="234" customFormat="false" ht="15" hidden="false" customHeight="false" outlineLevel="0" collapsed="false">
      <c r="A234" s="30"/>
      <c r="B234" s="30"/>
      <c r="C234" s="30"/>
      <c r="D234" s="30"/>
      <c r="E234" s="30"/>
      <c r="F234" s="30"/>
      <c r="G234" s="31"/>
      <c r="H234" s="30"/>
    </row>
    <row r="235" customFormat="false" ht="15" hidden="false" customHeight="false" outlineLevel="0" collapsed="false">
      <c r="A235" s="28"/>
      <c r="B235" s="28"/>
      <c r="C235" s="28"/>
      <c r="D235" s="28"/>
      <c r="E235" s="28"/>
      <c r="F235" s="28"/>
      <c r="G235" s="29"/>
      <c r="H235" s="28"/>
    </row>
    <row r="236" customFormat="false" ht="15" hidden="false" customHeight="false" outlineLevel="0" collapsed="false">
      <c r="A236" s="30"/>
      <c r="B236" s="30"/>
      <c r="C236" s="30"/>
      <c r="D236" s="30"/>
      <c r="E236" s="30"/>
      <c r="F236" s="30"/>
      <c r="G236" s="31"/>
      <c r="H236" s="30"/>
    </row>
    <row r="237" customFormat="false" ht="15" hidden="false" customHeight="false" outlineLevel="0" collapsed="false">
      <c r="A237" s="28"/>
      <c r="B237" s="28"/>
      <c r="C237" s="28"/>
      <c r="D237" s="28"/>
      <c r="E237" s="28"/>
      <c r="F237" s="28"/>
      <c r="G237" s="29"/>
      <c r="H237" s="28"/>
    </row>
    <row r="238" customFormat="false" ht="15" hidden="false" customHeight="false" outlineLevel="0" collapsed="false">
      <c r="A238" s="30"/>
      <c r="B238" s="30"/>
      <c r="C238" s="30"/>
      <c r="D238" s="30"/>
      <c r="E238" s="30"/>
      <c r="F238" s="30"/>
      <c r="G238" s="31"/>
      <c r="H238" s="30"/>
    </row>
    <row r="239" customFormat="false" ht="15" hidden="false" customHeight="false" outlineLevel="0" collapsed="false">
      <c r="A239" s="28"/>
      <c r="B239" s="28"/>
      <c r="C239" s="28"/>
      <c r="D239" s="28"/>
      <c r="E239" s="28"/>
      <c r="F239" s="28"/>
      <c r="G239" s="29"/>
      <c r="H239" s="28"/>
    </row>
    <row r="240" customFormat="false" ht="15" hidden="false" customHeight="false" outlineLevel="0" collapsed="false">
      <c r="A240" s="30"/>
      <c r="B240" s="30"/>
      <c r="C240" s="30"/>
      <c r="D240" s="30"/>
      <c r="E240" s="30"/>
      <c r="F240" s="30"/>
      <c r="G240" s="31"/>
      <c r="H240" s="30"/>
    </row>
    <row r="241" customFormat="false" ht="15" hidden="false" customHeight="false" outlineLevel="0" collapsed="false">
      <c r="A241" s="28"/>
      <c r="B241" s="28"/>
      <c r="C241" s="28"/>
      <c r="D241" s="28"/>
      <c r="E241" s="28"/>
      <c r="F241" s="28"/>
      <c r="G241" s="29"/>
      <c r="H241" s="28"/>
    </row>
    <row r="242" customFormat="false" ht="15" hidden="false" customHeight="false" outlineLevel="0" collapsed="false">
      <c r="A242" s="30"/>
      <c r="B242" s="30"/>
      <c r="C242" s="30"/>
      <c r="D242" s="30"/>
      <c r="E242" s="30"/>
      <c r="F242" s="30"/>
      <c r="G242" s="31"/>
      <c r="H242" s="30"/>
    </row>
    <row r="243" customFormat="false" ht="15" hidden="false" customHeight="false" outlineLevel="0" collapsed="false">
      <c r="A243" s="28"/>
      <c r="B243" s="28"/>
      <c r="C243" s="28"/>
      <c r="D243" s="28"/>
      <c r="E243" s="28"/>
      <c r="F243" s="28"/>
      <c r="G243" s="29"/>
      <c r="H243" s="28"/>
    </row>
    <row r="244" customFormat="false" ht="15" hidden="false" customHeight="false" outlineLevel="0" collapsed="false">
      <c r="A244" s="30"/>
      <c r="B244" s="30"/>
      <c r="C244" s="30"/>
      <c r="D244" s="30"/>
      <c r="E244" s="30"/>
      <c r="F244" s="30"/>
      <c r="G244" s="31"/>
      <c r="H244" s="30"/>
    </row>
    <row r="245" customFormat="false" ht="15" hidden="false" customHeight="false" outlineLevel="0" collapsed="false">
      <c r="A245" s="28"/>
      <c r="B245" s="28"/>
      <c r="C245" s="28"/>
      <c r="D245" s="28"/>
      <c r="E245" s="28"/>
      <c r="F245" s="28"/>
      <c r="G245" s="29"/>
      <c r="H245" s="28"/>
    </row>
    <row r="246" customFormat="false" ht="15" hidden="false" customHeight="false" outlineLevel="0" collapsed="false">
      <c r="A246" s="30"/>
      <c r="B246" s="30"/>
      <c r="C246" s="30"/>
      <c r="D246" s="30"/>
      <c r="E246" s="30"/>
      <c r="F246" s="30"/>
      <c r="G246" s="31"/>
      <c r="H246" s="30"/>
    </row>
    <row r="247" customFormat="false" ht="15" hidden="false" customHeight="false" outlineLevel="0" collapsed="false">
      <c r="A247" s="28"/>
      <c r="B247" s="28"/>
      <c r="C247" s="28"/>
      <c r="D247" s="28"/>
      <c r="E247" s="28"/>
      <c r="F247" s="28"/>
      <c r="G247" s="29"/>
      <c r="H247" s="28"/>
    </row>
    <row r="248" customFormat="false" ht="15" hidden="false" customHeight="false" outlineLevel="0" collapsed="false">
      <c r="A248" s="30"/>
      <c r="B248" s="30"/>
      <c r="C248" s="30"/>
      <c r="D248" s="30"/>
      <c r="E248" s="30"/>
      <c r="F248" s="30"/>
      <c r="G248" s="31"/>
      <c r="H248" s="30"/>
    </row>
    <row r="249" customFormat="false" ht="15" hidden="false" customHeight="false" outlineLevel="0" collapsed="false">
      <c r="A249" s="28"/>
      <c r="B249" s="28"/>
      <c r="C249" s="28"/>
      <c r="D249" s="28"/>
      <c r="E249" s="28"/>
      <c r="F249" s="28"/>
      <c r="G249" s="29"/>
      <c r="H249" s="28"/>
    </row>
    <row r="250" customFormat="false" ht="15" hidden="false" customHeight="false" outlineLevel="0" collapsed="false">
      <c r="A250" s="30"/>
      <c r="B250" s="30"/>
      <c r="C250" s="30"/>
      <c r="D250" s="30"/>
      <c r="E250" s="30"/>
      <c r="F250" s="30"/>
      <c r="G250" s="31"/>
      <c r="H250" s="30"/>
    </row>
    <row r="251" customFormat="false" ht="15" hidden="false" customHeight="false" outlineLevel="0" collapsed="false">
      <c r="A251" s="28"/>
      <c r="B251" s="28"/>
      <c r="C251" s="28"/>
      <c r="D251" s="28"/>
      <c r="E251" s="28"/>
      <c r="F251" s="28"/>
      <c r="G251" s="29"/>
      <c r="H251" s="28"/>
    </row>
    <row r="252" customFormat="false" ht="15" hidden="false" customHeight="false" outlineLevel="0" collapsed="false">
      <c r="A252" s="30"/>
      <c r="B252" s="30"/>
      <c r="C252" s="30"/>
      <c r="D252" s="30"/>
      <c r="E252" s="30"/>
      <c r="F252" s="30"/>
      <c r="G252" s="31"/>
      <c r="H252" s="30"/>
    </row>
    <row r="253" customFormat="false" ht="15" hidden="false" customHeight="false" outlineLevel="0" collapsed="false">
      <c r="A253" s="28"/>
      <c r="B253" s="28"/>
      <c r="C253" s="28"/>
      <c r="D253" s="28"/>
      <c r="E253" s="28"/>
      <c r="F253" s="28"/>
      <c r="G253" s="29"/>
      <c r="H253" s="28"/>
    </row>
    <row r="254" customFormat="false" ht="15" hidden="false" customHeight="false" outlineLevel="0" collapsed="false">
      <c r="A254" s="30"/>
      <c r="B254" s="30"/>
      <c r="C254" s="30"/>
      <c r="D254" s="30"/>
      <c r="E254" s="30"/>
      <c r="F254" s="30"/>
      <c r="G254" s="31"/>
      <c r="H254" s="30"/>
    </row>
    <row r="255" customFormat="false" ht="15" hidden="false" customHeight="false" outlineLevel="0" collapsed="false">
      <c r="A255" s="28"/>
      <c r="B255" s="28"/>
      <c r="C255" s="28"/>
      <c r="D255" s="28"/>
      <c r="E255" s="28"/>
      <c r="F255" s="28"/>
      <c r="G255" s="29"/>
      <c r="H255" s="28"/>
    </row>
    <row r="256" customFormat="false" ht="15" hidden="false" customHeight="false" outlineLevel="0" collapsed="false">
      <c r="A256" s="30"/>
      <c r="B256" s="30"/>
      <c r="C256" s="30"/>
      <c r="D256" s="30"/>
      <c r="E256" s="30"/>
      <c r="F256" s="30"/>
      <c r="G256" s="31"/>
      <c r="H256" s="30"/>
    </row>
    <row r="257" customFormat="false" ht="15" hidden="false" customHeight="false" outlineLevel="0" collapsed="false">
      <c r="A257" s="28"/>
      <c r="B257" s="28"/>
      <c r="C257" s="28"/>
      <c r="D257" s="28"/>
      <c r="E257" s="28"/>
      <c r="F257" s="28"/>
      <c r="G257" s="29"/>
      <c r="H257" s="28"/>
    </row>
    <row r="258" customFormat="false" ht="15" hidden="false" customHeight="false" outlineLevel="0" collapsed="false">
      <c r="A258" s="30"/>
      <c r="B258" s="30"/>
      <c r="C258" s="30"/>
      <c r="D258" s="30"/>
      <c r="E258" s="30"/>
      <c r="F258" s="30"/>
      <c r="G258" s="31"/>
      <c r="H258" s="30"/>
    </row>
    <row r="259" customFormat="false" ht="15" hidden="false" customHeight="false" outlineLevel="0" collapsed="false">
      <c r="A259" s="28"/>
      <c r="B259" s="28"/>
      <c r="C259" s="28"/>
      <c r="D259" s="28"/>
      <c r="E259" s="28"/>
      <c r="F259" s="28"/>
      <c r="G259" s="29"/>
      <c r="H259" s="28"/>
    </row>
    <row r="260" customFormat="false" ht="15" hidden="false" customHeight="false" outlineLevel="0" collapsed="false">
      <c r="A260" s="30"/>
      <c r="B260" s="30"/>
      <c r="C260" s="30"/>
      <c r="D260" s="30"/>
      <c r="E260" s="30"/>
      <c r="F260" s="30"/>
      <c r="G260" s="31"/>
      <c r="H260" s="30"/>
    </row>
    <row r="261" customFormat="false" ht="15" hidden="false" customHeight="false" outlineLevel="0" collapsed="false">
      <c r="A261" s="28"/>
      <c r="B261" s="28"/>
      <c r="C261" s="28"/>
      <c r="D261" s="28"/>
      <c r="E261" s="28"/>
      <c r="F261" s="28"/>
      <c r="G261" s="29"/>
      <c r="H261" s="28"/>
    </row>
    <row r="262" customFormat="false" ht="15" hidden="false" customHeight="false" outlineLevel="0" collapsed="false">
      <c r="A262" s="30"/>
      <c r="B262" s="30"/>
      <c r="C262" s="30"/>
      <c r="D262" s="30"/>
      <c r="E262" s="30"/>
      <c r="F262" s="30"/>
      <c r="G262" s="31"/>
      <c r="H262" s="30"/>
    </row>
    <row r="263" customFormat="false" ht="15" hidden="false" customHeight="false" outlineLevel="0" collapsed="false">
      <c r="A263" s="28"/>
      <c r="B263" s="28"/>
      <c r="C263" s="28"/>
      <c r="D263" s="28"/>
      <c r="E263" s="28"/>
      <c r="F263" s="28"/>
      <c r="G263" s="29"/>
      <c r="H263" s="28"/>
    </row>
    <row r="264" customFormat="false" ht="15" hidden="false" customHeight="false" outlineLevel="0" collapsed="false">
      <c r="A264" s="30"/>
      <c r="B264" s="30"/>
      <c r="C264" s="30"/>
      <c r="D264" s="30"/>
      <c r="E264" s="30"/>
      <c r="F264" s="30"/>
      <c r="G264" s="31"/>
      <c r="H264" s="30"/>
    </row>
    <row r="265" customFormat="false" ht="15" hidden="false" customHeight="false" outlineLevel="0" collapsed="false">
      <c r="A265" s="28"/>
      <c r="B265" s="28"/>
      <c r="C265" s="28"/>
      <c r="D265" s="28"/>
      <c r="E265" s="28"/>
      <c r="F265" s="28"/>
      <c r="G265" s="29"/>
      <c r="H265" s="28"/>
    </row>
    <row r="266" customFormat="false" ht="15" hidden="false" customHeight="false" outlineLevel="0" collapsed="false">
      <c r="A266" s="30"/>
      <c r="B266" s="30"/>
      <c r="C266" s="30"/>
      <c r="D266" s="30"/>
      <c r="E266" s="30"/>
      <c r="F266" s="30"/>
      <c r="G266" s="31"/>
      <c r="H266" s="30"/>
    </row>
    <row r="267" customFormat="false" ht="15" hidden="false" customHeight="false" outlineLevel="0" collapsed="false">
      <c r="A267" s="28"/>
      <c r="B267" s="28"/>
      <c r="C267" s="28"/>
      <c r="D267" s="28"/>
      <c r="E267" s="28"/>
      <c r="F267" s="28"/>
      <c r="G267" s="29"/>
      <c r="H267" s="28"/>
    </row>
    <row r="268" customFormat="false" ht="15" hidden="false" customHeight="false" outlineLevel="0" collapsed="false">
      <c r="A268" s="30"/>
      <c r="B268" s="30"/>
      <c r="C268" s="30"/>
      <c r="D268" s="30"/>
      <c r="E268" s="30"/>
      <c r="F268" s="30"/>
      <c r="G268" s="31"/>
      <c r="H268" s="30"/>
    </row>
    <row r="269" customFormat="false" ht="15" hidden="false" customHeight="false" outlineLevel="0" collapsed="false">
      <c r="A269" s="28"/>
      <c r="B269" s="28"/>
      <c r="C269" s="28"/>
      <c r="D269" s="28"/>
      <c r="E269" s="28"/>
      <c r="F269" s="28"/>
      <c r="G269" s="29"/>
      <c r="H269" s="28"/>
    </row>
    <row r="270" customFormat="false" ht="15" hidden="false" customHeight="false" outlineLevel="0" collapsed="false">
      <c r="A270" s="30"/>
      <c r="B270" s="30"/>
      <c r="C270" s="30"/>
      <c r="D270" s="30"/>
      <c r="E270" s="30"/>
      <c r="F270" s="30"/>
      <c r="G270" s="31"/>
      <c r="H270" s="30"/>
    </row>
    <row r="271" customFormat="false" ht="15" hidden="false" customHeight="false" outlineLevel="0" collapsed="false">
      <c r="A271" s="28"/>
      <c r="B271" s="28"/>
      <c r="C271" s="28"/>
      <c r="D271" s="28"/>
      <c r="E271" s="28"/>
      <c r="F271" s="28"/>
      <c r="G271" s="29"/>
      <c r="H271" s="28"/>
    </row>
    <row r="272" customFormat="false" ht="15" hidden="false" customHeight="false" outlineLevel="0" collapsed="false">
      <c r="A272" s="30"/>
      <c r="B272" s="30"/>
      <c r="C272" s="30"/>
      <c r="D272" s="30"/>
      <c r="E272" s="30"/>
      <c r="F272" s="30"/>
      <c r="G272" s="31"/>
      <c r="H272" s="30"/>
    </row>
    <row r="273" customFormat="false" ht="15" hidden="false" customHeight="false" outlineLevel="0" collapsed="false">
      <c r="A273" s="28"/>
      <c r="B273" s="28"/>
      <c r="C273" s="28"/>
      <c r="D273" s="28"/>
      <c r="E273" s="28"/>
      <c r="F273" s="28"/>
      <c r="G273" s="29"/>
      <c r="H273" s="28"/>
    </row>
    <row r="274" customFormat="false" ht="15" hidden="false" customHeight="false" outlineLevel="0" collapsed="false">
      <c r="A274" s="30"/>
      <c r="B274" s="30"/>
      <c r="C274" s="30"/>
      <c r="D274" s="30"/>
      <c r="E274" s="30"/>
      <c r="F274" s="30"/>
      <c r="G274" s="31"/>
      <c r="H274" s="30"/>
    </row>
    <row r="275" customFormat="false" ht="15" hidden="false" customHeight="false" outlineLevel="0" collapsed="false">
      <c r="A275" s="28"/>
      <c r="B275" s="28"/>
      <c r="C275" s="28"/>
      <c r="D275" s="28"/>
      <c r="E275" s="28"/>
      <c r="F275" s="28"/>
      <c r="G275" s="29"/>
      <c r="H275" s="28"/>
    </row>
    <row r="276" customFormat="false" ht="15" hidden="false" customHeight="false" outlineLevel="0" collapsed="false">
      <c r="A276" s="30"/>
      <c r="B276" s="30"/>
      <c r="C276" s="30"/>
      <c r="D276" s="30"/>
      <c r="E276" s="30"/>
      <c r="F276" s="30"/>
      <c r="G276" s="31"/>
      <c r="H276" s="30"/>
    </row>
    <row r="277" customFormat="false" ht="15" hidden="false" customHeight="false" outlineLevel="0" collapsed="false">
      <c r="A277" s="28"/>
      <c r="B277" s="28"/>
      <c r="C277" s="28"/>
      <c r="D277" s="28"/>
      <c r="E277" s="28"/>
      <c r="F277" s="28"/>
      <c r="G277" s="29"/>
      <c r="H277" s="28"/>
    </row>
    <row r="278" customFormat="false" ht="15" hidden="false" customHeight="false" outlineLevel="0" collapsed="false">
      <c r="A278" s="30"/>
      <c r="B278" s="30"/>
      <c r="C278" s="30"/>
      <c r="D278" s="30"/>
      <c r="E278" s="30"/>
      <c r="F278" s="30"/>
      <c r="G278" s="31"/>
      <c r="H278" s="30"/>
    </row>
    <row r="279" customFormat="false" ht="15" hidden="false" customHeight="false" outlineLevel="0" collapsed="false">
      <c r="A279" s="28"/>
      <c r="B279" s="28"/>
      <c r="C279" s="28"/>
      <c r="D279" s="28"/>
      <c r="E279" s="28"/>
      <c r="F279" s="28"/>
      <c r="G279" s="29"/>
      <c r="H279" s="28"/>
    </row>
    <row r="280" customFormat="false" ht="15" hidden="false" customHeight="false" outlineLevel="0" collapsed="false">
      <c r="A280" s="30"/>
      <c r="B280" s="30"/>
      <c r="C280" s="30"/>
      <c r="D280" s="30"/>
      <c r="E280" s="30"/>
      <c r="F280" s="30"/>
      <c r="G280" s="31"/>
      <c r="H280" s="30"/>
    </row>
    <row r="281" customFormat="false" ht="15" hidden="false" customHeight="false" outlineLevel="0" collapsed="false">
      <c r="A281" s="28"/>
      <c r="B281" s="28"/>
      <c r="C281" s="28"/>
      <c r="D281" s="28"/>
      <c r="E281" s="28"/>
      <c r="F281" s="28"/>
      <c r="G281" s="29"/>
      <c r="H281" s="28"/>
    </row>
    <row r="282" customFormat="false" ht="15" hidden="false" customHeight="false" outlineLevel="0" collapsed="false">
      <c r="A282" s="30"/>
      <c r="B282" s="30"/>
      <c r="C282" s="30"/>
      <c r="D282" s="30"/>
      <c r="E282" s="30"/>
      <c r="F282" s="30"/>
      <c r="G282" s="31"/>
      <c r="H282" s="30"/>
    </row>
    <row r="283" customFormat="false" ht="15" hidden="false" customHeight="false" outlineLevel="0" collapsed="false">
      <c r="A283" s="28"/>
      <c r="B283" s="28"/>
      <c r="C283" s="28"/>
      <c r="D283" s="28"/>
      <c r="E283" s="28"/>
      <c r="F283" s="28"/>
      <c r="G283" s="29"/>
      <c r="H283" s="28"/>
    </row>
    <row r="284" customFormat="false" ht="15" hidden="false" customHeight="false" outlineLevel="0" collapsed="false">
      <c r="A284" s="30"/>
      <c r="B284" s="30"/>
      <c r="C284" s="30"/>
      <c r="D284" s="30"/>
      <c r="E284" s="30"/>
      <c r="F284" s="30"/>
      <c r="G284" s="31"/>
      <c r="H284" s="30"/>
    </row>
    <row r="285" customFormat="false" ht="15" hidden="false" customHeight="false" outlineLevel="0" collapsed="false">
      <c r="A285" s="28"/>
      <c r="B285" s="28"/>
      <c r="C285" s="28"/>
      <c r="D285" s="28"/>
      <c r="E285" s="28"/>
      <c r="F285" s="28"/>
      <c r="G285" s="29"/>
      <c r="H285" s="28"/>
    </row>
    <row r="286" customFormat="false" ht="15" hidden="false" customHeight="false" outlineLevel="0" collapsed="false">
      <c r="A286" s="30"/>
      <c r="B286" s="30"/>
      <c r="C286" s="30"/>
      <c r="D286" s="30"/>
      <c r="E286" s="30"/>
      <c r="F286" s="30"/>
      <c r="G286" s="31"/>
      <c r="H286" s="30"/>
    </row>
    <row r="287" customFormat="false" ht="15" hidden="false" customHeight="false" outlineLevel="0" collapsed="false">
      <c r="A287" s="28"/>
      <c r="B287" s="28"/>
      <c r="C287" s="28"/>
      <c r="D287" s="28"/>
      <c r="E287" s="28"/>
      <c r="F287" s="28"/>
      <c r="G287" s="29"/>
      <c r="H287" s="28"/>
    </row>
    <row r="288" customFormat="false" ht="15" hidden="false" customHeight="false" outlineLevel="0" collapsed="false">
      <c r="A288" s="30"/>
      <c r="B288" s="30"/>
      <c r="C288" s="30"/>
      <c r="D288" s="30"/>
      <c r="E288" s="30"/>
      <c r="F288" s="30"/>
      <c r="G288" s="31"/>
      <c r="H288" s="30"/>
    </row>
    <row r="289" customFormat="false" ht="15" hidden="false" customHeight="false" outlineLevel="0" collapsed="false">
      <c r="A289" s="28"/>
      <c r="B289" s="28"/>
      <c r="C289" s="28"/>
      <c r="D289" s="28"/>
      <c r="E289" s="28"/>
      <c r="F289" s="28"/>
      <c r="G289" s="29"/>
      <c r="H289" s="28"/>
    </row>
    <row r="290" customFormat="false" ht="15" hidden="false" customHeight="false" outlineLevel="0" collapsed="false">
      <c r="A290" s="30"/>
      <c r="B290" s="30"/>
      <c r="C290" s="30"/>
      <c r="D290" s="30"/>
      <c r="E290" s="30"/>
      <c r="F290" s="30"/>
      <c r="G290" s="31"/>
      <c r="H290" s="30"/>
    </row>
    <row r="291" customFormat="false" ht="15" hidden="false" customHeight="false" outlineLevel="0" collapsed="false">
      <c r="A291" s="28"/>
      <c r="B291" s="28"/>
      <c r="C291" s="28"/>
      <c r="D291" s="28"/>
      <c r="E291" s="28"/>
      <c r="F291" s="28"/>
      <c r="G291" s="29"/>
      <c r="H291" s="28"/>
    </row>
    <row r="292" customFormat="false" ht="15" hidden="false" customHeight="false" outlineLevel="0" collapsed="false">
      <c r="A292" s="30"/>
      <c r="B292" s="30"/>
      <c r="C292" s="30"/>
      <c r="D292" s="30"/>
      <c r="E292" s="30"/>
      <c r="F292" s="30"/>
      <c r="G292" s="31"/>
      <c r="H292" s="30"/>
    </row>
    <row r="293" customFormat="false" ht="15" hidden="false" customHeight="false" outlineLevel="0" collapsed="false">
      <c r="A293" s="28"/>
      <c r="B293" s="28"/>
      <c r="C293" s="28"/>
      <c r="D293" s="28"/>
      <c r="E293" s="28"/>
      <c r="F293" s="28"/>
      <c r="G293" s="29"/>
      <c r="H293" s="28"/>
    </row>
    <row r="294" customFormat="false" ht="15" hidden="false" customHeight="false" outlineLevel="0" collapsed="false">
      <c r="A294" s="30"/>
      <c r="B294" s="30"/>
      <c r="C294" s="30"/>
      <c r="D294" s="30"/>
      <c r="E294" s="30"/>
      <c r="F294" s="30"/>
      <c r="G294" s="31"/>
      <c r="H294" s="30"/>
    </row>
    <row r="295" customFormat="false" ht="15" hidden="false" customHeight="false" outlineLevel="0" collapsed="false">
      <c r="A295" s="28"/>
      <c r="B295" s="28"/>
      <c r="C295" s="28"/>
      <c r="D295" s="28"/>
      <c r="E295" s="28"/>
      <c r="F295" s="28"/>
      <c r="G295" s="29"/>
      <c r="H295" s="28"/>
    </row>
    <row r="296" customFormat="false" ht="15" hidden="false" customHeight="false" outlineLevel="0" collapsed="false">
      <c r="A296" s="30"/>
      <c r="B296" s="30"/>
      <c r="C296" s="30"/>
      <c r="D296" s="30"/>
      <c r="E296" s="30"/>
      <c r="F296" s="30"/>
      <c r="G296" s="31"/>
      <c r="H296" s="30"/>
    </row>
    <row r="297" customFormat="false" ht="15" hidden="false" customHeight="false" outlineLevel="0" collapsed="false">
      <c r="A297" s="28"/>
      <c r="B297" s="28"/>
      <c r="C297" s="28"/>
      <c r="D297" s="28"/>
      <c r="E297" s="28"/>
      <c r="F297" s="28"/>
      <c r="G297" s="29"/>
      <c r="H297" s="28"/>
    </row>
    <row r="298" customFormat="false" ht="15" hidden="false" customHeight="false" outlineLevel="0" collapsed="false">
      <c r="A298" s="30"/>
      <c r="B298" s="30"/>
      <c r="C298" s="30"/>
      <c r="D298" s="30"/>
      <c r="E298" s="30"/>
      <c r="F298" s="30"/>
      <c r="G298" s="31"/>
      <c r="H298" s="30"/>
    </row>
    <row r="299" customFormat="false" ht="15" hidden="false" customHeight="false" outlineLevel="0" collapsed="false">
      <c r="A299" s="28"/>
      <c r="B299" s="28"/>
      <c r="C299" s="28"/>
      <c r="D299" s="28"/>
      <c r="E299" s="28"/>
      <c r="F299" s="28"/>
      <c r="G299" s="29"/>
      <c r="H299" s="28"/>
    </row>
    <row r="300" customFormat="false" ht="15" hidden="false" customHeight="false" outlineLevel="0" collapsed="false">
      <c r="A300" s="30"/>
      <c r="B300" s="30"/>
      <c r="C300" s="30"/>
      <c r="D300" s="30"/>
      <c r="E300" s="30"/>
      <c r="F300" s="30"/>
      <c r="G300" s="31"/>
      <c r="H300" s="30"/>
    </row>
    <row r="301" customFormat="false" ht="15" hidden="false" customHeight="false" outlineLevel="0" collapsed="false">
      <c r="A301" s="28"/>
      <c r="B301" s="28"/>
      <c r="C301" s="28"/>
      <c r="D301" s="28"/>
      <c r="E301" s="28"/>
      <c r="F301" s="28"/>
      <c r="G301" s="29"/>
      <c r="H301" s="28"/>
    </row>
    <row r="302" customFormat="false" ht="15" hidden="false" customHeight="false" outlineLevel="0" collapsed="false">
      <c r="A302" s="30"/>
      <c r="B302" s="30"/>
      <c r="C302" s="30"/>
      <c r="D302" s="30"/>
      <c r="E302" s="30"/>
      <c r="F302" s="30"/>
      <c r="G302" s="31"/>
      <c r="H302" s="30"/>
    </row>
    <row r="303" customFormat="false" ht="15" hidden="false" customHeight="false" outlineLevel="0" collapsed="false">
      <c r="A303" s="28"/>
      <c r="B303" s="28"/>
      <c r="C303" s="28"/>
      <c r="D303" s="28"/>
      <c r="E303" s="28"/>
      <c r="F303" s="28"/>
      <c r="G303" s="29"/>
      <c r="H303" s="28"/>
    </row>
    <row r="304" customFormat="false" ht="15" hidden="false" customHeight="false" outlineLevel="0" collapsed="false">
      <c r="A304" s="30"/>
      <c r="B304" s="30"/>
      <c r="C304" s="30"/>
      <c r="D304" s="30"/>
      <c r="E304" s="30"/>
      <c r="F304" s="30"/>
      <c r="G304" s="31"/>
      <c r="H304" s="30"/>
    </row>
    <row r="305" customFormat="false" ht="15" hidden="false" customHeight="false" outlineLevel="0" collapsed="false">
      <c r="A305" s="28"/>
      <c r="B305" s="28"/>
      <c r="C305" s="28"/>
      <c r="D305" s="28"/>
      <c r="E305" s="28"/>
      <c r="F305" s="28"/>
      <c r="G305" s="29"/>
      <c r="H305" s="28"/>
    </row>
    <row r="306" customFormat="false" ht="15" hidden="false" customHeight="false" outlineLevel="0" collapsed="false">
      <c r="A306" s="30"/>
      <c r="B306" s="30"/>
      <c r="C306" s="30"/>
      <c r="D306" s="30"/>
      <c r="E306" s="30"/>
      <c r="F306" s="30"/>
      <c r="G306" s="31"/>
      <c r="H306" s="30"/>
    </row>
    <row r="307" customFormat="false" ht="15" hidden="false" customHeight="false" outlineLevel="0" collapsed="false">
      <c r="A307" s="28"/>
      <c r="B307" s="28"/>
      <c r="C307" s="28"/>
      <c r="D307" s="28"/>
      <c r="E307" s="28"/>
      <c r="F307" s="28"/>
      <c r="G307" s="29"/>
      <c r="H307" s="28"/>
    </row>
    <row r="308" customFormat="false" ht="15" hidden="false" customHeight="false" outlineLevel="0" collapsed="false">
      <c r="A308" s="30"/>
      <c r="B308" s="30"/>
      <c r="C308" s="30"/>
      <c r="D308" s="30"/>
      <c r="E308" s="30"/>
      <c r="F308" s="30"/>
      <c r="G308" s="31"/>
      <c r="H308" s="30"/>
    </row>
    <row r="309" customFormat="false" ht="15" hidden="false" customHeight="false" outlineLevel="0" collapsed="false">
      <c r="A309" s="28"/>
      <c r="B309" s="28"/>
      <c r="C309" s="28"/>
      <c r="D309" s="28"/>
      <c r="E309" s="28"/>
      <c r="F309" s="28"/>
      <c r="G309" s="29"/>
      <c r="H309" s="28"/>
    </row>
    <row r="310" customFormat="false" ht="15" hidden="false" customHeight="false" outlineLevel="0" collapsed="false">
      <c r="A310" s="30"/>
      <c r="B310" s="30"/>
      <c r="C310" s="30"/>
      <c r="D310" s="30"/>
      <c r="E310" s="30"/>
      <c r="F310" s="30"/>
      <c r="G310" s="31"/>
      <c r="H310" s="30"/>
    </row>
    <row r="311" customFormat="false" ht="15" hidden="false" customHeight="false" outlineLevel="0" collapsed="false">
      <c r="A311" s="28"/>
      <c r="B311" s="28"/>
      <c r="C311" s="28"/>
      <c r="D311" s="28"/>
      <c r="E311" s="28"/>
      <c r="F311" s="28"/>
      <c r="G311" s="29"/>
      <c r="H311" s="28"/>
    </row>
    <row r="312" customFormat="false" ht="15" hidden="false" customHeight="false" outlineLevel="0" collapsed="false">
      <c r="A312" s="30"/>
      <c r="B312" s="30"/>
      <c r="C312" s="30"/>
      <c r="D312" s="30"/>
      <c r="E312" s="30"/>
      <c r="F312" s="30"/>
      <c r="G312" s="31"/>
      <c r="H312" s="30"/>
    </row>
    <row r="313" customFormat="false" ht="15" hidden="false" customHeight="false" outlineLevel="0" collapsed="false">
      <c r="A313" s="28"/>
      <c r="B313" s="28"/>
      <c r="C313" s="28"/>
      <c r="D313" s="28"/>
      <c r="E313" s="28"/>
      <c r="F313" s="28"/>
      <c r="G313" s="29"/>
      <c r="H313" s="28"/>
    </row>
    <row r="314" customFormat="false" ht="15" hidden="false" customHeight="false" outlineLevel="0" collapsed="false">
      <c r="A314" s="30"/>
      <c r="B314" s="30"/>
      <c r="C314" s="30"/>
      <c r="D314" s="30"/>
      <c r="E314" s="30"/>
      <c r="F314" s="30"/>
      <c r="G314" s="31"/>
      <c r="H314" s="30"/>
    </row>
    <row r="315" customFormat="false" ht="15" hidden="false" customHeight="false" outlineLevel="0" collapsed="false">
      <c r="A315" s="28"/>
      <c r="B315" s="28"/>
      <c r="C315" s="28"/>
      <c r="D315" s="28"/>
      <c r="E315" s="28"/>
      <c r="F315" s="28"/>
      <c r="G315" s="29"/>
      <c r="H315" s="28"/>
    </row>
    <row r="316" customFormat="false" ht="15" hidden="false" customHeight="false" outlineLevel="0" collapsed="false">
      <c r="A316" s="30"/>
      <c r="B316" s="30"/>
      <c r="C316" s="30"/>
      <c r="D316" s="30"/>
      <c r="E316" s="30"/>
      <c r="F316" s="30"/>
      <c r="G316" s="31"/>
      <c r="H316" s="30"/>
    </row>
    <row r="317" customFormat="false" ht="15" hidden="false" customHeight="false" outlineLevel="0" collapsed="false">
      <c r="A317" s="28"/>
      <c r="B317" s="28"/>
      <c r="C317" s="28"/>
      <c r="D317" s="28"/>
      <c r="E317" s="28"/>
      <c r="F317" s="28"/>
      <c r="G317" s="29"/>
      <c r="H317" s="28"/>
    </row>
    <row r="318" customFormat="false" ht="15" hidden="false" customHeight="false" outlineLevel="0" collapsed="false">
      <c r="A318" s="30"/>
      <c r="B318" s="30"/>
      <c r="C318" s="30"/>
      <c r="D318" s="30"/>
      <c r="E318" s="30"/>
      <c r="F318" s="30"/>
      <c r="G318" s="31"/>
      <c r="H318" s="30"/>
    </row>
    <row r="319" customFormat="false" ht="15" hidden="false" customHeight="false" outlineLevel="0" collapsed="false">
      <c r="A319" s="28"/>
      <c r="B319" s="28"/>
      <c r="C319" s="28"/>
      <c r="D319" s="28"/>
      <c r="E319" s="28"/>
      <c r="F319" s="28"/>
      <c r="G319" s="29"/>
      <c r="H319" s="28"/>
    </row>
    <row r="320" customFormat="false" ht="15" hidden="false" customHeight="false" outlineLevel="0" collapsed="false">
      <c r="A320" s="30"/>
      <c r="B320" s="30"/>
      <c r="C320" s="30"/>
      <c r="D320" s="30"/>
      <c r="E320" s="30"/>
      <c r="F320" s="30"/>
      <c r="G320" s="31"/>
      <c r="H320" s="30"/>
    </row>
    <row r="321" customFormat="false" ht="15" hidden="false" customHeight="false" outlineLevel="0" collapsed="false">
      <c r="A321" s="28"/>
      <c r="B321" s="28"/>
      <c r="C321" s="28"/>
      <c r="D321" s="28"/>
      <c r="E321" s="28"/>
      <c r="F321" s="28"/>
      <c r="G321" s="29"/>
      <c r="H321" s="28"/>
    </row>
    <row r="322" customFormat="false" ht="15" hidden="false" customHeight="false" outlineLevel="0" collapsed="false">
      <c r="A322" s="30"/>
      <c r="B322" s="30"/>
      <c r="C322" s="30"/>
      <c r="D322" s="30"/>
      <c r="E322" s="30"/>
      <c r="F322" s="30"/>
      <c r="G322" s="31"/>
      <c r="H322" s="30"/>
    </row>
    <row r="323" customFormat="false" ht="15" hidden="false" customHeight="false" outlineLevel="0" collapsed="false">
      <c r="A323" s="28"/>
      <c r="B323" s="28"/>
      <c r="C323" s="28"/>
      <c r="D323" s="28"/>
      <c r="E323" s="28"/>
      <c r="F323" s="28"/>
      <c r="G323" s="29"/>
      <c r="H323" s="28"/>
    </row>
    <row r="324" customFormat="false" ht="15" hidden="false" customHeight="false" outlineLevel="0" collapsed="false">
      <c r="A324" s="30"/>
      <c r="B324" s="30"/>
      <c r="C324" s="30"/>
      <c r="D324" s="30"/>
      <c r="E324" s="30"/>
      <c r="F324" s="30"/>
      <c r="G324" s="31"/>
      <c r="H324" s="30"/>
    </row>
    <row r="325" customFormat="false" ht="15" hidden="false" customHeight="false" outlineLevel="0" collapsed="false">
      <c r="A325" s="28"/>
      <c r="B325" s="28"/>
      <c r="C325" s="28"/>
      <c r="D325" s="28"/>
      <c r="E325" s="28"/>
      <c r="F325" s="28"/>
      <c r="G325" s="29"/>
      <c r="H325" s="28"/>
    </row>
    <row r="326" customFormat="false" ht="15" hidden="false" customHeight="false" outlineLevel="0" collapsed="false">
      <c r="A326" s="30"/>
      <c r="B326" s="30"/>
      <c r="C326" s="30"/>
      <c r="D326" s="30"/>
      <c r="E326" s="30"/>
      <c r="F326" s="30"/>
      <c r="G326" s="31"/>
      <c r="H326" s="30"/>
    </row>
    <row r="327" customFormat="false" ht="15" hidden="false" customHeight="false" outlineLevel="0" collapsed="false">
      <c r="A327" s="28"/>
      <c r="B327" s="28"/>
      <c r="C327" s="28"/>
      <c r="D327" s="28"/>
      <c r="E327" s="28"/>
      <c r="F327" s="28"/>
      <c r="G327" s="29"/>
      <c r="H327" s="28"/>
    </row>
    <row r="328" customFormat="false" ht="15" hidden="false" customHeight="false" outlineLevel="0" collapsed="false">
      <c r="A328" s="30"/>
      <c r="B328" s="30"/>
      <c r="C328" s="30"/>
      <c r="D328" s="30"/>
      <c r="E328" s="30"/>
      <c r="F328" s="30"/>
      <c r="G328" s="31"/>
      <c r="H328" s="30"/>
    </row>
    <row r="329" customFormat="false" ht="15" hidden="false" customHeight="false" outlineLevel="0" collapsed="false">
      <c r="A329" s="28"/>
      <c r="B329" s="28"/>
      <c r="C329" s="28"/>
      <c r="D329" s="28"/>
      <c r="E329" s="28"/>
      <c r="F329" s="28"/>
      <c r="G329" s="29"/>
      <c r="H329" s="28"/>
    </row>
    <row r="330" customFormat="false" ht="15" hidden="false" customHeight="false" outlineLevel="0" collapsed="false">
      <c r="A330" s="30"/>
      <c r="B330" s="30"/>
      <c r="C330" s="30"/>
      <c r="D330" s="30"/>
      <c r="E330" s="30"/>
      <c r="F330" s="30"/>
      <c r="G330" s="31"/>
      <c r="H330" s="30"/>
    </row>
    <row r="331" customFormat="false" ht="15" hidden="false" customHeight="false" outlineLevel="0" collapsed="false">
      <c r="A331" s="28"/>
      <c r="B331" s="28"/>
      <c r="C331" s="28"/>
      <c r="D331" s="28"/>
      <c r="E331" s="28"/>
      <c r="F331" s="28"/>
      <c r="G331" s="29"/>
      <c r="H331" s="28"/>
    </row>
    <row r="332" customFormat="false" ht="15" hidden="false" customHeight="false" outlineLevel="0" collapsed="false">
      <c r="A332" s="30"/>
      <c r="B332" s="30"/>
      <c r="C332" s="30"/>
      <c r="D332" s="30"/>
      <c r="E332" s="30"/>
      <c r="F332" s="30"/>
      <c r="G332" s="31"/>
      <c r="H332" s="30"/>
    </row>
    <row r="333" customFormat="false" ht="15" hidden="false" customHeight="false" outlineLevel="0" collapsed="false">
      <c r="A333" s="28"/>
      <c r="B333" s="28"/>
      <c r="C333" s="28"/>
      <c r="D333" s="28"/>
      <c r="E333" s="28"/>
      <c r="F333" s="28"/>
      <c r="G333" s="29"/>
      <c r="H333" s="28"/>
    </row>
    <row r="334" customFormat="false" ht="15" hidden="false" customHeight="false" outlineLevel="0" collapsed="false">
      <c r="A334" s="30"/>
      <c r="B334" s="30"/>
      <c r="C334" s="30"/>
      <c r="D334" s="30"/>
      <c r="E334" s="30"/>
      <c r="F334" s="30"/>
      <c r="G334" s="31"/>
      <c r="H334" s="30"/>
    </row>
    <row r="335" customFormat="false" ht="15" hidden="false" customHeight="false" outlineLevel="0" collapsed="false">
      <c r="A335" s="28"/>
      <c r="B335" s="28"/>
      <c r="C335" s="28"/>
      <c r="D335" s="28"/>
      <c r="E335" s="28"/>
      <c r="F335" s="28"/>
      <c r="G335" s="29"/>
      <c r="H335" s="28"/>
    </row>
    <row r="336" customFormat="false" ht="15" hidden="false" customHeight="false" outlineLevel="0" collapsed="false">
      <c r="A336" s="30"/>
      <c r="B336" s="30"/>
      <c r="C336" s="30"/>
      <c r="D336" s="30"/>
      <c r="E336" s="30"/>
      <c r="F336" s="30"/>
      <c r="G336" s="31"/>
      <c r="H336" s="30"/>
    </row>
    <row r="337" customFormat="false" ht="15" hidden="false" customHeight="false" outlineLevel="0" collapsed="false">
      <c r="A337" s="28"/>
      <c r="B337" s="28"/>
      <c r="C337" s="28"/>
      <c r="D337" s="28"/>
      <c r="E337" s="28"/>
      <c r="F337" s="28"/>
      <c r="G337" s="29"/>
      <c r="H337" s="28"/>
    </row>
    <row r="338" customFormat="false" ht="15" hidden="false" customHeight="false" outlineLevel="0" collapsed="false">
      <c r="A338" s="30"/>
      <c r="B338" s="30"/>
      <c r="C338" s="30"/>
      <c r="D338" s="30"/>
      <c r="E338" s="30"/>
      <c r="F338" s="30"/>
      <c r="G338" s="31"/>
      <c r="H338" s="30"/>
    </row>
    <row r="339" customFormat="false" ht="15" hidden="false" customHeight="false" outlineLevel="0" collapsed="false">
      <c r="A339" s="28"/>
      <c r="B339" s="28"/>
      <c r="C339" s="28"/>
      <c r="D339" s="28"/>
      <c r="E339" s="28"/>
      <c r="F339" s="28"/>
      <c r="G339" s="29"/>
      <c r="H339" s="28"/>
    </row>
    <row r="340" customFormat="false" ht="15" hidden="false" customHeight="false" outlineLevel="0" collapsed="false">
      <c r="A340" s="30"/>
      <c r="B340" s="30"/>
      <c r="C340" s="30"/>
      <c r="D340" s="30"/>
      <c r="E340" s="30"/>
      <c r="F340" s="30"/>
      <c r="G340" s="31"/>
      <c r="H340" s="30"/>
    </row>
    <row r="341" customFormat="false" ht="15" hidden="false" customHeight="false" outlineLevel="0" collapsed="false">
      <c r="A341" s="28"/>
      <c r="B341" s="28"/>
      <c r="C341" s="28"/>
      <c r="D341" s="28"/>
      <c r="E341" s="28"/>
      <c r="F341" s="28"/>
      <c r="G341" s="29"/>
      <c r="H341" s="28"/>
    </row>
    <row r="342" customFormat="false" ht="15" hidden="false" customHeight="false" outlineLevel="0" collapsed="false">
      <c r="A342" s="30"/>
      <c r="B342" s="30"/>
      <c r="C342" s="30"/>
      <c r="D342" s="30"/>
      <c r="E342" s="30"/>
      <c r="F342" s="30"/>
      <c r="G342" s="31"/>
      <c r="H342" s="30"/>
    </row>
    <row r="343" customFormat="false" ht="15" hidden="false" customHeight="false" outlineLevel="0" collapsed="false">
      <c r="A343" s="28"/>
      <c r="B343" s="28"/>
      <c r="C343" s="28"/>
      <c r="D343" s="28"/>
      <c r="E343" s="28"/>
      <c r="F343" s="28"/>
      <c r="G343" s="29"/>
      <c r="H343" s="28"/>
    </row>
    <row r="344" customFormat="false" ht="15" hidden="false" customHeight="false" outlineLevel="0" collapsed="false">
      <c r="A344" s="30"/>
      <c r="B344" s="30"/>
      <c r="C344" s="30"/>
      <c r="D344" s="30"/>
      <c r="E344" s="30"/>
      <c r="F344" s="30"/>
      <c r="G344" s="31"/>
      <c r="H344" s="30"/>
    </row>
    <row r="345" customFormat="false" ht="15" hidden="false" customHeight="false" outlineLevel="0" collapsed="false">
      <c r="A345" s="28"/>
      <c r="B345" s="28"/>
      <c r="C345" s="28"/>
      <c r="D345" s="28"/>
      <c r="E345" s="28"/>
      <c r="F345" s="28"/>
      <c r="G345" s="29"/>
      <c r="H345" s="28"/>
    </row>
    <row r="346" customFormat="false" ht="15" hidden="false" customHeight="false" outlineLevel="0" collapsed="false">
      <c r="A346" s="30"/>
      <c r="B346" s="30"/>
      <c r="C346" s="30"/>
      <c r="D346" s="30"/>
      <c r="E346" s="30"/>
      <c r="F346" s="30"/>
      <c r="G346" s="31"/>
      <c r="H346" s="30"/>
    </row>
    <row r="347" customFormat="false" ht="15" hidden="false" customHeight="false" outlineLevel="0" collapsed="false">
      <c r="A347" s="28"/>
      <c r="B347" s="28"/>
      <c r="C347" s="28"/>
      <c r="D347" s="28"/>
      <c r="E347" s="28"/>
      <c r="F347" s="28"/>
      <c r="G347" s="29"/>
      <c r="H347" s="28"/>
    </row>
    <row r="348" customFormat="false" ht="15" hidden="false" customHeight="false" outlineLevel="0" collapsed="false">
      <c r="A348" s="30"/>
      <c r="B348" s="30"/>
      <c r="C348" s="30"/>
      <c r="D348" s="30"/>
      <c r="E348" s="30"/>
      <c r="F348" s="30"/>
      <c r="G348" s="31"/>
      <c r="H348" s="30"/>
    </row>
    <row r="349" customFormat="false" ht="15" hidden="false" customHeight="false" outlineLevel="0" collapsed="false">
      <c r="A349" s="28"/>
      <c r="B349" s="28"/>
      <c r="C349" s="28"/>
      <c r="D349" s="28"/>
      <c r="E349" s="28"/>
      <c r="F349" s="28"/>
      <c r="G349" s="29"/>
      <c r="H349" s="28"/>
    </row>
    <row r="350" customFormat="false" ht="15" hidden="false" customHeight="false" outlineLevel="0" collapsed="false">
      <c r="A350" s="30"/>
      <c r="B350" s="30"/>
      <c r="C350" s="30"/>
      <c r="D350" s="30"/>
      <c r="E350" s="30"/>
      <c r="F350" s="30"/>
      <c r="G350" s="31"/>
      <c r="H350" s="30"/>
    </row>
    <row r="351" customFormat="false" ht="15" hidden="false" customHeight="false" outlineLevel="0" collapsed="false">
      <c r="A351" s="28"/>
      <c r="B351" s="28"/>
      <c r="C351" s="28"/>
      <c r="D351" s="28"/>
      <c r="E351" s="28"/>
      <c r="F351" s="28"/>
      <c r="G351" s="29"/>
      <c r="H351" s="28"/>
    </row>
    <row r="352" customFormat="false" ht="15" hidden="false" customHeight="false" outlineLevel="0" collapsed="false">
      <c r="A352" s="30"/>
      <c r="B352" s="30"/>
      <c r="C352" s="30"/>
      <c r="D352" s="30"/>
      <c r="E352" s="30"/>
      <c r="F352" s="30"/>
      <c r="G352" s="31"/>
      <c r="H352" s="30"/>
    </row>
    <row r="353" customFormat="false" ht="15" hidden="false" customHeight="false" outlineLevel="0" collapsed="false">
      <c r="A353" s="28"/>
      <c r="B353" s="28"/>
      <c r="C353" s="28"/>
      <c r="D353" s="28"/>
      <c r="E353" s="28"/>
      <c r="F353" s="28"/>
      <c r="G353" s="29"/>
      <c r="H353" s="28"/>
    </row>
    <row r="354" customFormat="false" ht="15" hidden="false" customHeight="false" outlineLevel="0" collapsed="false">
      <c r="A354" s="30"/>
      <c r="B354" s="30"/>
      <c r="C354" s="30"/>
      <c r="D354" s="30"/>
      <c r="E354" s="30"/>
      <c r="F354" s="30"/>
      <c r="G354" s="31"/>
      <c r="H354" s="30"/>
    </row>
    <row r="355" customFormat="false" ht="15" hidden="false" customHeight="false" outlineLevel="0" collapsed="false">
      <c r="A355" s="28"/>
      <c r="B355" s="28"/>
      <c r="C355" s="28"/>
      <c r="D355" s="28"/>
      <c r="E355" s="28"/>
      <c r="F355" s="28"/>
      <c r="G355" s="29"/>
      <c r="H355" s="28"/>
    </row>
    <row r="356" customFormat="false" ht="15" hidden="false" customHeight="false" outlineLevel="0" collapsed="false">
      <c r="A356" s="30"/>
      <c r="B356" s="30"/>
      <c r="C356" s="30"/>
      <c r="D356" s="30"/>
      <c r="E356" s="30"/>
      <c r="F356" s="30"/>
      <c r="G356" s="31"/>
      <c r="H356" s="30"/>
    </row>
    <row r="357" customFormat="false" ht="15" hidden="false" customHeight="false" outlineLevel="0" collapsed="false">
      <c r="A357" s="28"/>
      <c r="B357" s="28"/>
      <c r="C357" s="28"/>
      <c r="D357" s="28"/>
      <c r="E357" s="28"/>
      <c r="F357" s="28"/>
      <c r="G357" s="29"/>
      <c r="H357" s="28"/>
    </row>
    <row r="358" customFormat="false" ht="15" hidden="false" customHeight="false" outlineLevel="0" collapsed="false">
      <c r="A358" s="30"/>
      <c r="B358" s="30"/>
      <c r="C358" s="30"/>
      <c r="D358" s="30"/>
      <c r="E358" s="30"/>
      <c r="F358" s="30"/>
      <c r="G358" s="31"/>
      <c r="H358" s="30"/>
    </row>
    <row r="359" customFormat="false" ht="15" hidden="false" customHeight="false" outlineLevel="0" collapsed="false">
      <c r="A359" s="28"/>
      <c r="B359" s="28"/>
      <c r="C359" s="28"/>
      <c r="D359" s="28"/>
      <c r="E359" s="28"/>
      <c r="F359" s="28"/>
      <c r="G359" s="29"/>
      <c r="H359" s="28"/>
    </row>
    <row r="360" customFormat="false" ht="15" hidden="false" customHeight="false" outlineLevel="0" collapsed="false">
      <c r="A360" s="30"/>
      <c r="B360" s="30"/>
      <c r="C360" s="30"/>
      <c r="D360" s="30"/>
      <c r="E360" s="30"/>
      <c r="F360" s="30"/>
      <c r="G360" s="31"/>
      <c r="H360" s="30"/>
    </row>
    <row r="361" customFormat="false" ht="15" hidden="false" customHeight="false" outlineLevel="0" collapsed="false">
      <c r="A361" s="28"/>
      <c r="B361" s="28"/>
      <c r="C361" s="28"/>
      <c r="D361" s="28"/>
      <c r="E361" s="28"/>
      <c r="F361" s="28"/>
      <c r="G361" s="29"/>
      <c r="H361" s="28"/>
    </row>
    <row r="362" customFormat="false" ht="15" hidden="false" customHeight="false" outlineLevel="0" collapsed="false">
      <c r="A362" s="30"/>
      <c r="B362" s="30"/>
      <c r="C362" s="30"/>
      <c r="D362" s="30"/>
      <c r="E362" s="30"/>
      <c r="F362" s="30"/>
      <c r="G362" s="31"/>
      <c r="H362" s="30"/>
    </row>
    <row r="363" customFormat="false" ht="15" hidden="false" customHeight="false" outlineLevel="0" collapsed="false">
      <c r="A363" s="28"/>
      <c r="B363" s="28"/>
      <c r="C363" s="28"/>
      <c r="D363" s="28"/>
      <c r="E363" s="28"/>
      <c r="F363" s="28"/>
      <c r="G363" s="29"/>
      <c r="H363" s="28"/>
    </row>
    <row r="364" customFormat="false" ht="15" hidden="false" customHeight="false" outlineLevel="0" collapsed="false">
      <c r="A364" s="30"/>
      <c r="B364" s="30"/>
      <c r="C364" s="30"/>
      <c r="D364" s="30"/>
      <c r="E364" s="30"/>
      <c r="F364" s="30"/>
      <c r="G364" s="31"/>
      <c r="H364" s="30"/>
    </row>
    <row r="365" customFormat="false" ht="15" hidden="false" customHeight="false" outlineLevel="0" collapsed="false">
      <c r="A365" s="28"/>
      <c r="B365" s="28"/>
      <c r="C365" s="28"/>
      <c r="D365" s="28"/>
      <c r="E365" s="28"/>
      <c r="F365" s="28"/>
      <c r="G365" s="29"/>
      <c r="H365" s="28"/>
    </row>
    <row r="366" customFormat="false" ht="15" hidden="false" customHeight="false" outlineLevel="0" collapsed="false">
      <c r="A366" s="30"/>
      <c r="B366" s="30"/>
      <c r="C366" s="30"/>
      <c r="D366" s="30"/>
      <c r="E366" s="30"/>
      <c r="F366" s="30"/>
      <c r="G366" s="31"/>
      <c r="H366" s="30"/>
    </row>
    <row r="367" customFormat="false" ht="15" hidden="false" customHeight="false" outlineLevel="0" collapsed="false">
      <c r="A367" s="28"/>
      <c r="B367" s="28"/>
      <c r="C367" s="28"/>
      <c r="D367" s="28"/>
      <c r="E367" s="28"/>
      <c r="F367" s="28"/>
      <c r="G367" s="29"/>
      <c r="H367" s="28"/>
    </row>
    <row r="368" customFormat="false" ht="15" hidden="false" customHeight="false" outlineLevel="0" collapsed="false">
      <c r="A368" s="30"/>
      <c r="B368" s="30"/>
      <c r="C368" s="30"/>
      <c r="D368" s="30"/>
      <c r="E368" s="30"/>
      <c r="F368" s="30"/>
      <c r="G368" s="31"/>
      <c r="H368" s="30"/>
    </row>
    <row r="369" customFormat="false" ht="15" hidden="false" customHeight="false" outlineLevel="0" collapsed="false">
      <c r="A369" s="28"/>
      <c r="B369" s="28"/>
      <c r="C369" s="28"/>
      <c r="D369" s="28"/>
      <c r="E369" s="28"/>
      <c r="F369" s="28"/>
      <c r="G369" s="29"/>
      <c r="H369" s="28"/>
    </row>
    <row r="370" customFormat="false" ht="15" hidden="false" customHeight="false" outlineLevel="0" collapsed="false">
      <c r="A370" s="30"/>
      <c r="B370" s="30"/>
      <c r="C370" s="30"/>
      <c r="D370" s="30"/>
      <c r="E370" s="30"/>
      <c r="F370" s="30"/>
      <c r="G370" s="31"/>
      <c r="H370" s="30"/>
    </row>
    <row r="371" customFormat="false" ht="15" hidden="false" customHeight="false" outlineLevel="0" collapsed="false">
      <c r="A371" s="28"/>
      <c r="B371" s="28"/>
      <c r="C371" s="28"/>
      <c r="D371" s="28"/>
      <c r="E371" s="28"/>
      <c r="F371" s="28"/>
      <c r="G371" s="29"/>
      <c r="H371" s="28"/>
    </row>
    <row r="372" customFormat="false" ht="15" hidden="false" customHeight="false" outlineLevel="0" collapsed="false">
      <c r="A372" s="30"/>
      <c r="B372" s="30"/>
      <c r="C372" s="30"/>
      <c r="D372" s="30"/>
      <c r="E372" s="30"/>
      <c r="F372" s="30"/>
      <c r="G372" s="31"/>
      <c r="H372" s="30"/>
    </row>
    <row r="373" customFormat="false" ht="15" hidden="false" customHeight="false" outlineLevel="0" collapsed="false">
      <c r="A373" s="28"/>
      <c r="B373" s="28"/>
      <c r="C373" s="28"/>
      <c r="D373" s="28"/>
      <c r="E373" s="28"/>
      <c r="F373" s="28"/>
      <c r="G373" s="29"/>
      <c r="H373" s="28"/>
    </row>
    <row r="374" customFormat="false" ht="15" hidden="false" customHeight="false" outlineLevel="0" collapsed="false">
      <c r="A374" s="30"/>
      <c r="B374" s="30"/>
      <c r="C374" s="30"/>
      <c r="D374" s="30"/>
      <c r="E374" s="30"/>
      <c r="F374" s="30"/>
      <c r="G374" s="31"/>
      <c r="H374" s="30"/>
    </row>
    <row r="375" customFormat="false" ht="15" hidden="false" customHeight="false" outlineLevel="0" collapsed="false">
      <c r="A375" s="28"/>
      <c r="B375" s="28"/>
      <c r="C375" s="28"/>
      <c r="D375" s="28"/>
      <c r="E375" s="28"/>
      <c r="F375" s="28"/>
      <c r="G375" s="29"/>
      <c r="H375" s="28"/>
    </row>
    <row r="376" customFormat="false" ht="15" hidden="false" customHeight="false" outlineLevel="0" collapsed="false">
      <c r="A376" s="30"/>
      <c r="B376" s="30"/>
      <c r="C376" s="30"/>
      <c r="D376" s="30"/>
      <c r="E376" s="30"/>
      <c r="F376" s="30"/>
      <c r="G376" s="31"/>
      <c r="H376" s="30"/>
    </row>
    <row r="377" customFormat="false" ht="15" hidden="false" customHeight="false" outlineLevel="0" collapsed="false">
      <c r="A377" s="28"/>
      <c r="B377" s="28"/>
      <c r="C377" s="28"/>
      <c r="D377" s="28"/>
      <c r="E377" s="28"/>
      <c r="F377" s="28"/>
      <c r="G377" s="29"/>
      <c r="H377" s="28"/>
    </row>
    <row r="378" customFormat="false" ht="15" hidden="false" customHeight="false" outlineLevel="0" collapsed="false">
      <c r="A378" s="30"/>
      <c r="B378" s="30"/>
      <c r="C378" s="30"/>
      <c r="D378" s="30"/>
      <c r="E378" s="30"/>
      <c r="F378" s="30"/>
      <c r="G378" s="31"/>
      <c r="H378" s="30"/>
    </row>
    <row r="379" customFormat="false" ht="15" hidden="false" customHeight="false" outlineLevel="0" collapsed="false">
      <c r="A379" s="28"/>
      <c r="B379" s="28"/>
      <c r="C379" s="28"/>
      <c r="D379" s="28"/>
      <c r="E379" s="28"/>
      <c r="F379" s="28"/>
      <c r="G379" s="29"/>
      <c r="H379" s="28"/>
    </row>
    <row r="380" customFormat="false" ht="15" hidden="false" customHeight="false" outlineLevel="0" collapsed="false">
      <c r="A380" s="30"/>
      <c r="B380" s="30"/>
      <c r="C380" s="30"/>
      <c r="D380" s="30"/>
      <c r="E380" s="30"/>
      <c r="F380" s="30"/>
      <c r="G380" s="31"/>
      <c r="H380" s="30"/>
    </row>
    <row r="381" customFormat="false" ht="15" hidden="false" customHeight="false" outlineLevel="0" collapsed="false">
      <c r="A381" s="28"/>
      <c r="B381" s="28"/>
      <c r="C381" s="28"/>
      <c r="D381" s="28"/>
      <c r="E381" s="28"/>
      <c r="F381" s="28"/>
      <c r="G381" s="29"/>
      <c r="H381" s="28"/>
    </row>
    <row r="382" customFormat="false" ht="15" hidden="false" customHeight="false" outlineLevel="0" collapsed="false">
      <c r="A382" s="30"/>
      <c r="B382" s="30"/>
      <c r="C382" s="30"/>
      <c r="D382" s="30"/>
      <c r="E382" s="30"/>
      <c r="F382" s="30"/>
      <c r="G382" s="31"/>
      <c r="H382" s="30"/>
    </row>
    <row r="383" customFormat="false" ht="15" hidden="false" customHeight="false" outlineLevel="0" collapsed="false">
      <c r="A383" s="28"/>
      <c r="B383" s="28"/>
      <c r="C383" s="28"/>
      <c r="D383" s="28"/>
      <c r="E383" s="28"/>
      <c r="F383" s="28"/>
      <c r="G383" s="29"/>
      <c r="H383" s="28"/>
    </row>
    <row r="384" customFormat="false" ht="15" hidden="false" customHeight="false" outlineLevel="0" collapsed="false">
      <c r="A384" s="30"/>
      <c r="B384" s="30"/>
      <c r="C384" s="30"/>
      <c r="D384" s="30"/>
      <c r="E384" s="30"/>
      <c r="F384" s="30"/>
      <c r="G384" s="31"/>
      <c r="H384" s="30"/>
    </row>
    <row r="385" customFormat="false" ht="15" hidden="false" customHeight="false" outlineLevel="0" collapsed="false">
      <c r="A385" s="28"/>
      <c r="B385" s="28"/>
      <c r="C385" s="28"/>
      <c r="D385" s="28"/>
      <c r="E385" s="28"/>
      <c r="F385" s="28"/>
      <c r="G385" s="29"/>
      <c r="H385" s="28"/>
    </row>
    <row r="386" customFormat="false" ht="15" hidden="false" customHeight="false" outlineLevel="0" collapsed="false">
      <c r="A386" s="30"/>
      <c r="B386" s="30"/>
      <c r="C386" s="30"/>
      <c r="D386" s="30"/>
      <c r="E386" s="30"/>
      <c r="F386" s="30"/>
      <c r="G386" s="31"/>
      <c r="H386" s="30"/>
    </row>
    <row r="387" customFormat="false" ht="15" hidden="false" customHeight="false" outlineLevel="0" collapsed="false">
      <c r="A387" s="28"/>
      <c r="B387" s="28"/>
      <c r="C387" s="28"/>
      <c r="D387" s="28"/>
      <c r="E387" s="28"/>
      <c r="F387" s="28"/>
      <c r="G387" s="29"/>
      <c r="H387" s="28"/>
    </row>
    <row r="388" customFormat="false" ht="15" hidden="false" customHeight="false" outlineLevel="0" collapsed="false">
      <c r="A388" s="30"/>
      <c r="B388" s="30"/>
      <c r="C388" s="30"/>
      <c r="D388" s="30"/>
      <c r="E388" s="30"/>
      <c r="F388" s="30"/>
      <c r="G388" s="31"/>
      <c r="H388" s="30"/>
    </row>
    <row r="389" customFormat="false" ht="15" hidden="false" customHeight="false" outlineLevel="0" collapsed="false">
      <c r="A389" s="28"/>
      <c r="B389" s="28"/>
      <c r="C389" s="28"/>
      <c r="D389" s="28"/>
      <c r="E389" s="28"/>
      <c r="F389" s="28"/>
      <c r="G389" s="29"/>
      <c r="H389" s="28"/>
    </row>
    <row r="390" customFormat="false" ht="15" hidden="false" customHeight="false" outlineLevel="0" collapsed="false">
      <c r="A390" s="30"/>
      <c r="B390" s="30"/>
      <c r="C390" s="30"/>
      <c r="D390" s="30"/>
      <c r="E390" s="30"/>
      <c r="F390" s="30"/>
      <c r="G390" s="31"/>
      <c r="H390" s="30"/>
    </row>
    <row r="391" customFormat="false" ht="15" hidden="false" customHeight="false" outlineLevel="0" collapsed="false">
      <c r="A391" s="28"/>
      <c r="B391" s="28"/>
      <c r="C391" s="28"/>
      <c r="D391" s="28"/>
      <c r="E391" s="28"/>
      <c r="F391" s="28"/>
      <c r="G391" s="29"/>
      <c r="H391" s="28"/>
    </row>
    <row r="392" customFormat="false" ht="15" hidden="false" customHeight="false" outlineLevel="0" collapsed="false">
      <c r="A392" s="30"/>
      <c r="B392" s="30"/>
      <c r="C392" s="30"/>
      <c r="D392" s="30"/>
      <c r="E392" s="30"/>
      <c r="F392" s="30"/>
      <c r="G392" s="31"/>
      <c r="H392" s="30"/>
    </row>
    <row r="393" customFormat="false" ht="15" hidden="false" customHeight="false" outlineLevel="0" collapsed="false">
      <c r="A393" s="28"/>
      <c r="B393" s="28"/>
      <c r="C393" s="28"/>
      <c r="D393" s="28"/>
      <c r="E393" s="28"/>
      <c r="F393" s="28"/>
      <c r="G393" s="29"/>
      <c r="H393" s="28"/>
    </row>
    <row r="394" customFormat="false" ht="15" hidden="false" customHeight="false" outlineLevel="0" collapsed="false">
      <c r="A394" s="30"/>
      <c r="B394" s="30"/>
      <c r="C394" s="30"/>
      <c r="D394" s="30"/>
      <c r="E394" s="30"/>
      <c r="F394" s="30"/>
      <c r="G394" s="31"/>
      <c r="H394" s="30"/>
    </row>
    <row r="395" customFormat="false" ht="15" hidden="false" customHeight="false" outlineLevel="0" collapsed="false">
      <c r="A395" s="28"/>
      <c r="B395" s="28"/>
      <c r="C395" s="28"/>
      <c r="D395" s="28"/>
      <c r="E395" s="28"/>
      <c r="F395" s="28"/>
      <c r="G395" s="29"/>
      <c r="H395" s="28"/>
    </row>
    <row r="396" customFormat="false" ht="15" hidden="false" customHeight="false" outlineLevel="0" collapsed="false">
      <c r="A396" s="30"/>
      <c r="B396" s="30"/>
      <c r="C396" s="30"/>
      <c r="D396" s="30"/>
      <c r="E396" s="30"/>
      <c r="F396" s="30"/>
      <c r="G396" s="31"/>
      <c r="H396" s="30"/>
    </row>
    <row r="397" customFormat="false" ht="15" hidden="false" customHeight="false" outlineLevel="0" collapsed="false">
      <c r="A397" s="28"/>
      <c r="B397" s="28"/>
      <c r="C397" s="28"/>
      <c r="D397" s="28"/>
      <c r="E397" s="28"/>
      <c r="F397" s="28"/>
      <c r="G397" s="29"/>
      <c r="H397" s="28"/>
    </row>
    <row r="398" customFormat="false" ht="15" hidden="false" customHeight="false" outlineLevel="0" collapsed="false">
      <c r="A398" s="30"/>
      <c r="B398" s="30"/>
      <c r="C398" s="30"/>
      <c r="D398" s="30"/>
      <c r="E398" s="30"/>
      <c r="F398" s="30"/>
      <c r="G398" s="31"/>
      <c r="H398" s="30"/>
    </row>
    <row r="399" customFormat="false" ht="15" hidden="false" customHeight="false" outlineLevel="0" collapsed="false">
      <c r="A399" s="28"/>
      <c r="B399" s="28"/>
      <c r="C399" s="28"/>
      <c r="D399" s="28"/>
      <c r="E399" s="28"/>
      <c r="F399" s="28"/>
      <c r="G399" s="29"/>
      <c r="H399" s="28"/>
    </row>
    <row r="400" customFormat="false" ht="15" hidden="false" customHeight="false" outlineLevel="0" collapsed="false">
      <c r="A400" s="30"/>
      <c r="B400" s="30"/>
      <c r="C400" s="30"/>
      <c r="D400" s="30"/>
      <c r="E400" s="30"/>
      <c r="F400" s="30"/>
      <c r="G400" s="31"/>
      <c r="H400" s="30"/>
    </row>
    <row r="401" customFormat="false" ht="15" hidden="false" customHeight="false" outlineLevel="0" collapsed="false">
      <c r="A401" s="28"/>
      <c r="B401" s="28"/>
      <c r="C401" s="28"/>
      <c r="D401" s="28"/>
      <c r="E401" s="28"/>
      <c r="F401" s="28"/>
      <c r="G401" s="29"/>
      <c r="H401" s="28"/>
    </row>
    <row r="402" customFormat="false" ht="15" hidden="false" customHeight="false" outlineLevel="0" collapsed="false">
      <c r="A402" s="30"/>
      <c r="B402" s="30"/>
      <c r="C402" s="30"/>
      <c r="D402" s="30"/>
      <c r="E402" s="30"/>
      <c r="F402" s="30"/>
      <c r="G402" s="31"/>
      <c r="H402" s="30"/>
    </row>
    <row r="403" customFormat="false" ht="15" hidden="false" customHeight="false" outlineLevel="0" collapsed="false">
      <c r="A403" s="28"/>
      <c r="B403" s="28"/>
      <c r="C403" s="28"/>
      <c r="D403" s="28"/>
      <c r="E403" s="28"/>
      <c r="F403" s="28"/>
      <c r="G403" s="29"/>
      <c r="H403" s="28"/>
    </row>
    <row r="404" customFormat="false" ht="15" hidden="false" customHeight="false" outlineLevel="0" collapsed="false">
      <c r="A404" s="30"/>
      <c r="B404" s="30"/>
      <c r="C404" s="30"/>
      <c r="D404" s="30"/>
      <c r="E404" s="30"/>
      <c r="F404" s="30"/>
      <c r="G404" s="31"/>
      <c r="H404" s="30"/>
    </row>
    <row r="405" customFormat="false" ht="15" hidden="false" customHeight="false" outlineLevel="0" collapsed="false">
      <c r="A405" s="28"/>
      <c r="B405" s="28"/>
      <c r="C405" s="28"/>
      <c r="D405" s="28"/>
      <c r="E405" s="28"/>
      <c r="F405" s="28"/>
      <c r="G405" s="29"/>
      <c r="H405" s="28"/>
    </row>
    <row r="406" customFormat="false" ht="15" hidden="false" customHeight="false" outlineLevel="0" collapsed="false">
      <c r="A406" s="30"/>
      <c r="B406" s="30"/>
      <c r="C406" s="30"/>
      <c r="D406" s="30"/>
      <c r="E406" s="30"/>
      <c r="F406" s="30"/>
      <c r="G406" s="31"/>
      <c r="H406" s="30"/>
    </row>
    <row r="407" customFormat="false" ht="15" hidden="false" customHeight="false" outlineLevel="0" collapsed="false">
      <c r="A407" s="28"/>
      <c r="B407" s="28"/>
      <c r="C407" s="28"/>
      <c r="D407" s="28"/>
      <c r="E407" s="28"/>
      <c r="F407" s="28"/>
      <c r="G407" s="29"/>
      <c r="H407" s="28"/>
    </row>
    <row r="408" customFormat="false" ht="15" hidden="false" customHeight="false" outlineLevel="0" collapsed="false">
      <c r="A408" s="30"/>
      <c r="B408" s="30"/>
      <c r="C408" s="30"/>
      <c r="D408" s="30"/>
      <c r="E408" s="30"/>
      <c r="F408" s="30"/>
      <c r="G408" s="31"/>
      <c r="H408" s="30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40"/>
    <col collapsed="false" customWidth="true" hidden="false" outlineLevel="0" max="5" min="5" style="0" width="15"/>
    <col collapsed="false" customWidth="true" hidden="false" outlineLevel="0" max="6" min="6" style="0" width="16"/>
    <col collapsed="false" customWidth="true" hidden="false" outlineLevel="0" max="7" min="7" style="0" width="42"/>
    <col collapsed="false" customWidth="true" hidden="false" outlineLevel="0" max="8" min="8" style="0" width="13"/>
  </cols>
  <sheetData>
    <row r="1" customFormat="false" ht="25.5" hidden="false" customHeight="true" outlineLevel="0" collapsed="false">
      <c r="A1" s="1" t="s">
        <v>89</v>
      </c>
      <c r="B1" s="1"/>
      <c r="C1" s="1"/>
      <c r="D1" s="1"/>
      <c r="E1" s="1"/>
      <c r="F1" s="1"/>
      <c r="G1" s="1"/>
      <c r="H1" s="1"/>
    </row>
    <row r="2" customFormat="false" ht="31.5" hidden="false" customHeight="true" outlineLevel="0" collapsed="false">
      <c r="A2" s="2" t="s">
        <v>90</v>
      </c>
      <c r="B2" s="2"/>
      <c r="C2" s="2"/>
      <c r="D2" s="2"/>
      <c r="E2" s="2"/>
      <c r="F2" s="2"/>
      <c r="G2" s="2"/>
      <c r="H2" s="2"/>
    </row>
    <row r="4" customFormat="false" ht="31.5" hidden="false" customHeight="true" outlineLevel="0" collapsed="false">
      <c r="A4" s="26" t="s">
        <v>91</v>
      </c>
      <c r="B4" s="26" t="s">
        <v>92</v>
      </c>
      <c r="C4" s="26" t="s">
        <v>22</v>
      </c>
      <c r="D4" s="26" t="s">
        <v>93</v>
      </c>
      <c r="E4" s="26" t="s">
        <v>94</v>
      </c>
      <c r="F4" s="26" t="s">
        <v>95</v>
      </c>
      <c r="G4" s="26" t="s">
        <v>96</v>
      </c>
      <c r="H4" s="26" t="s">
        <v>97</v>
      </c>
    </row>
    <row r="5" customFormat="false" ht="30" hidden="false" customHeight="true" outlineLevel="0" collapsed="false">
      <c r="A5" s="32" t="s">
        <v>98</v>
      </c>
      <c r="B5" s="7"/>
      <c r="C5" s="8"/>
      <c r="D5" s="5" t="s">
        <v>99</v>
      </c>
      <c r="E5" s="33" t="str">
        <f aca="true">IF($C5="","",MAX(0,ROUNDUP(($C5-TODAY())/7,0)))</f>
        <v/>
      </c>
      <c r="F5" s="34" t="str">
        <f aca="true">IF(OR($B5="",$C5=""),"",ROUNDUP($B5/MAX(1,($C5-TODAY())/7),0))</f>
        <v/>
      </c>
      <c r="G5" s="5" t="s">
        <v>100</v>
      </c>
      <c r="H5" s="8"/>
    </row>
    <row r="6" customFormat="false" ht="30" hidden="false" customHeight="true" outlineLevel="0" collapsed="false">
      <c r="A6" s="5"/>
      <c r="B6" s="7"/>
      <c r="C6" s="8"/>
      <c r="D6" s="5"/>
      <c r="E6" s="33" t="str">
        <f aca="true">IF($C6="","",MAX(0,ROUNDUP(($C6-TODAY())/7,0)))</f>
        <v/>
      </c>
      <c r="F6" s="34" t="str">
        <f aca="true">IF(OR($B6="",$C6=""),"",ROUNDUP($B6/MAX(1,($C6-TODAY())/7),0))</f>
        <v/>
      </c>
      <c r="G6" s="5"/>
      <c r="H6" s="8"/>
    </row>
    <row r="7" customFormat="false" ht="30" hidden="false" customHeight="true" outlineLevel="0" collapsed="false">
      <c r="A7" s="5"/>
      <c r="B7" s="7"/>
      <c r="C7" s="8"/>
      <c r="D7" s="5"/>
      <c r="E7" s="33" t="str">
        <f aca="true">IF($C7="","",MAX(0,ROUNDUP(($C7-TODAY())/7,0)))</f>
        <v/>
      </c>
      <c r="F7" s="34" t="str">
        <f aca="true">IF(OR($B7="",$C7=""),"",ROUNDUP($B7/MAX(1,($C7-TODAY())/7),0))</f>
        <v/>
      </c>
      <c r="G7" s="5"/>
      <c r="H7" s="8"/>
    </row>
    <row r="8" customFormat="false" ht="30" hidden="false" customHeight="true" outlineLevel="0" collapsed="false">
      <c r="A8" s="5"/>
      <c r="B8" s="7"/>
      <c r="C8" s="8"/>
      <c r="D8" s="5"/>
      <c r="E8" s="33" t="str">
        <f aca="true">IF($C8="","",MAX(0,ROUNDUP(($C8-TODAY())/7,0)))</f>
        <v/>
      </c>
      <c r="F8" s="34" t="str">
        <f aca="true">IF(OR($B8="",$C8=""),"",ROUNDUP($B8/MAX(1,($C8-TODAY())/7),0))</f>
        <v/>
      </c>
      <c r="G8" s="5"/>
      <c r="H8" s="8"/>
    </row>
    <row r="9" customFormat="false" ht="30" hidden="false" customHeight="true" outlineLevel="0" collapsed="false">
      <c r="A9" s="5"/>
      <c r="B9" s="7"/>
      <c r="C9" s="8"/>
      <c r="D9" s="5"/>
      <c r="E9" s="33" t="str">
        <f aca="true">IF($C9="","",MAX(0,ROUNDUP(($C9-TODAY())/7,0)))</f>
        <v/>
      </c>
      <c r="F9" s="34" t="str">
        <f aca="true">IF(OR($B9="",$C9=""),"",ROUNDUP($B9/MAX(1,($C9-TODAY())/7),0))</f>
        <v/>
      </c>
      <c r="G9" s="5"/>
      <c r="H9" s="8"/>
    </row>
    <row r="10" customFormat="false" ht="30" hidden="false" customHeight="true" outlineLevel="0" collapsed="false">
      <c r="A10" s="5"/>
      <c r="B10" s="7"/>
      <c r="C10" s="8"/>
      <c r="D10" s="5"/>
      <c r="E10" s="33" t="str">
        <f aca="true">IF($C10="","",MAX(0,ROUNDUP(($C10-TODAY())/7,0)))</f>
        <v/>
      </c>
      <c r="F10" s="34" t="str">
        <f aca="true">IF(OR($B10="",$C10=""),"",ROUNDUP($B10/MAX(1,($C10-TODAY())/7),0))</f>
        <v/>
      </c>
      <c r="G10" s="5"/>
      <c r="H10" s="8"/>
    </row>
    <row r="11" customFormat="false" ht="30" hidden="false" customHeight="true" outlineLevel="0" collapsed="false">
      <c r="A11" s="5"/>
      <c r="B11" s="7"/>
      <c r="C11" s="8"/>
      <c r="D11" s="5"/>
      <c r="E11" s="33" t="str">
        <f aca="true">IF($C11="","",MAX(0,ROUNDUP(($C11-TODAY())/7,0)))</f>
        <v/>
      </c>
      <c r="F11" s="34" t="str">
        <f aca="true">IF(OR($B11="",$C11=""),"",ROUNDUP($B11/MAX(1,($C11-TODAY())/7),0))</f>
        <v/>
      </c>
      <c r="G11" s="5"/>
      <c r="H11" s="8"/>
    </row>
    <row r="12" customFormat="false" ht="30" hidden="false" customHeight="true" outlineLevel="0" collapsed="false">
      <c r="A12" s="5"/>
      <c r="B12" s="7"/>
      <c r="C12" s="8"/>
      <c r="D12" s="5"/>
      <c r="E12" s="33" t="str">
        <f aca="true">IF($C12="","",MAX(0,ROUNDUP(($C12-TODAY())/7,0)))</f>
        <v/>
      </c>
      <c r="F12" s="34" t="str">
        <f aca="true">IF(OR($B12="",$C12=""),"",ROUNDUP($B12/MAX(1,($C12-TODAY())/7),0))</f>
        <v/>
      </c>
      <c r="G12" s="5"/>
      <c r="H12" s="8"/>
    </row>
    <row r="13" customFormat="false" ht="30" hidden="false" customHeight="true" outlineLevel="0" collapsed="false">
      <c r="A13" s="5"/>
      <c r="B13" s="7"/>
      <c r="C13" s="8"/>
      <c r="D13" s="5"/>
      <c r="E13" s="33" t="str">
        <f aca="true">IF($C13="","",MAX(0,ROUNDUP(($C13-TODAY())/7,0)))</f>
        <v/>
      </c>
      <c r="F13" s="34" t="str">
        <f aca="true">IF(OR($B13="",$C13=""),"",ROUNDUP($B13/MAX(1,($C13-TODAY())/7),0))</f>
        <v/>
      </c>
      <c r="G13" s="5"/>
      <c r="H13" s="8"/>
    </row>
    <row r="14" customFormat="false" ht="30" hidden="false" customHeight="true" outlineLevel="0" collapsed="false">
      <c r="A14" s="5"/>
      <c r="B14" s="7"/>
      <c r="C14" s="8"/>
      <c r="D14" s="5"/>
      <c r="E14" s="33" t="str">
        <f aca="true">IF($C14="","",MAX(0,ROUNDUP(($C14-TODAY())/7,0)))</f>
        <v/>
      </c>
      <c r="F14" s="34" t="str">
        <f aca="true">IF(OR($B14="",$C14=""),"",ROUNDUP($B14/MAX(1,($C14-TODAY())/7),0))</f>
        <v/>
      </c>
      <c r="G14" s="5"/>
      <c r="H14" s="8"/>
    </row>
    <row r="15" customFormat="false" ht="30" hidden="false" customHeight="true" outlineLevel="0" collapsed="false">
      <c r="A15" s="5"/>
      <c r="B15" s="7"/>
      <c r="C15" s="8"/>
      <c r="D15" s="5"/>
      <c r="E15" s="33" t="str">
        <f aca="true">IF($C15="","",MAX(0,ROUNDUP(($C15-TODAY())/7,0)))</f>
        <v/>
      </c>
      <c r="F15" s="34" t="str">
        <f aca="true">IF(OR($B15="",$C15=""),"",ROUNDUP($B15/MAX(1,($C15-TODAY())/7),0))</f>
        <v/>
      </c>
      <c r="G15" s="5"/>
      <c r="H15" s="8"/>
    </row>
    <row r="16" customFormat="false" ht="30" hidden="false" customHeight="true" outlineLevel="0" collapsed="false">
      <c r="A16" s="5"/>
      <c r="B16" s="7"/>
      <c r="C16" s="8"/>
      <c r="D16" s="5"/>
      <c r="E16" s="33" t="str">
        <f aca="true">IF($C16="","",MAX(0,ROUNDUP(($C16-TODAY())/7,0)))</f>
        <v/>
      </c>
      <c r="F16" s="34" t="str">
        <f aca="true">IF(OR($B16="",$C16=""),"",ROUNDUP($B16/MAX(1,($C16-TODAY())/7),0))</f>
        <v/>
      </c>
      <c r="G16" s="5"/>
      <c r="H16" s="8"/>
    </row>
    <row r="17" customFormat="false" ht="30" hidden="false" customHeight="true" outlineLevel="0" collapsed="false">
      <c r="A17" s="5"/>
      <c r="B17" s="7"/>
      <c r="C17" s="8"/>
      <c r="D17" s="5"/>
      <c r="E17" s="33" t="str">
        <f aca="true">IF($C17="","",MAX(0,ROUNDUP(($C17-TODAY())/7,0)))</f>
        <v/>
      </c>
      <c r="F17" s="34" t="str">
        <f aca="true">IF(OR($B17="",$C17=""),"",ROUNDUP($B17/MAX(1,($C17-TODAY())/7),0))</f>
        <v/>
      </c>
      <c r="G17" s="5"/>
      <c r="H17" s="8"/>
    </row>
    <row r="18" customFormat="false" ht="30" hidden="false" customHeight="true" outlineLevel="0" collapsed="false">
      <c r="A18" s="5"/>
      <c r="B18" s="7"/>
      <c r="C18" s="8"/>
      <c r="D18" s="5"/>
      <c r="E18" s="33" t="str">
        <f aca="true">IF($C18="","",MAX(0,ROUNDUP(($C18-TODAY())/7,0)))</f>
        <v/>
      </c>
      <c r="F18" s="34" t="str">
        <f aca="true">IF(OR($B18="",$C18=""),"",ROUNDUP($B18/MAX(1,($C18-TODAY())/7),0))</f>
        <v/>
      </c>
      <c r="G18" s="5"/>
      <c r="H18" s="8"/>
    </row>
    <row r="19" customFormat="false" ht="30" hidden="false" customHeight="true" outlineLevel="0" collapsed="false">
      <c r="A19" s="5"/>
      <c r="B19" s="7"/>
      <c r="C19" s="8"/>
      <c r="D19" s="5"/>
      <c r="E19" s="33" t="str">
        <f aca="true">IF($C19="","",MAX(0,ROUNDUP(($C19-TODAY())/7,0)))</f>
        <v/>
      </c>
      <c r="F19" s="34" t="str">
        <f aca="true">IF(OR($B19="",$C19=""),"",ROUNDUP($B19/MAX(1,($C19-TODAY())/7),0))</f>
        <v/>
      </c>
      <c r="G19" s="5"/>
      <c r="H19" s="8"/>
    </row>
    <row r="20" customFormat="false" ht="30" hidden="false" customHeight="true" outlineLevel="0" collapsed="false">
      <c r="A20" s="5"/>
      <c r="B20" s="7"/>
      <c r="C20" s="8"/>
      <c r="D20" s="5"/>
      <c r="E20" s="33" t="str">
        <f aca="true">IF($C20="","",MAX(0,ROUNDUP(($C20-TODAY())/7,0)))</f>
        <v/>
      </c>
      <c r="F20" s="34" t="str">
        <f aca="true">IF(OR($B20="",$C20=""),"",ROUNDUP($B20/MAX(1,($C20-TODAY())/7),0))</f>
        <v/>
      </c>
      <c r="G20" s="5"/>
      <c r="H20" s="8"/>
    </row>
    <row r="21" customFormat="false" ht="30" hidden="false" customHeight="true" outlineLevel="0" collapsed="false">
      <c r="A21" s="5"/>
      <c r="B21" s="7"/>
      <c r="C21" s="8"/>
      <c r="D21" s="5"/>
      <c r="E21" s="33" t="str">
        <f aca="true">IF($C21="","",MAX(0,ROUNDUP(($C21-TODAY())/7,0)))</f>
        <v/>
      </c>
      <c r="F21" s="34" t="str">
        <f aca="true">IF(OR($B21="",$C21=""),"",ROUNDUP($B21/MAX(1,($C21-TODAY())/7),0))</f>
        <v/>
      </c>
      <c r="G21" s="5"/>
      <c r="H21" s="8"/>
    </row>
    <row r="22" customFormat="false" ht="30" hidden="false" customHeight="true" outlineLevel="0" collapsed="false">
      <c r="A22" s="5"/>
      <c r="B22" s="7"/>
      <c r="C22" s="8"/>
      <c r="D22" s="5"/>
      <c r="E22" s="33" t="str">
        <f aca="true">IF($C22="","",MAX(0,ROUNDUP(($C22-TODAY())/7,0)))</f>
        <v/>
      </c>
      <c r="F22" s="34" t="str">
        <f aca="true">IF(OR($B22="",$C22=""),"",ROUNDUP($B22/MAX(1,($C22-TODAY())/7),0))</f>
        <v/>
      </c>
      <c r="G22" s="5"/>
      <c r="H22" s="8"/>
    </row>
    <row r="23" customFormat="false" ht="30" hidden="false" customHeight="true" outlineLevel="0" collapsed="false">
      <c r="A23" s="5"/>
      <c r="B23" s="7"/>
      <c r="C23" s="8"/>
      <c r="D23" s="5"/>
      <c r="E23" s="33" t="str">
        <f aca="true">IF($C23="","",MAX(0,ROUNDUP(($C23-TODAY())/7,0)))</f>
        <v/>
      </c>
      <c r="F23" s="34" t="str">
        <f aca="true">IF(OR($B23="",$C23=""),"",ROUNDUP($B23/MAX(1,($C23-TODAY())/7),0))</f>
        <v/>
      </c>
      <c r="G23" s="5"/>
      <c r="H23" s="8"/>
    </row>
    <row r="24" customFormat="false" ht="30" hidden="false" customHeight="true" outlineLevel="0" collapsed="false">
      <c r="A24" s="5"/>
      <c r="B24" s="7"/>
      <c r="C24" s="8"/>
      <c r="D24" s="5"/>
      <c r="E24" s="33" t="str">
        <f aca="true">IF($C24="","",MAX(0,ROUNDUP(($C24-TODAY())/7,0)))</f>
        <v/>
      </c>
      <c r="F24" s="34" t="str">
        <f aca="true">IF(OR($B24="",$C24=""),"",ROUNDUP($B24/MAX(1,($C24-TODAY())/7),0))</f>
        <v/>
      </c>
      <c r="G24" s="5"/>
      <c r="H24" s="8"/>
    </row>
    <row r="25" customFormat="false" ht="30" hidden="false" customHeight="true" outlineLevel="0" collapsed="false">
      <c r="A25" s="5"/>
      <c r="B25" s="7"/>
      <c r="C25" s="8"/>
      <c r="D25" s="5"/>
      <c r="E25" s="33" t="str">
        <f aca="true">IF($C25="","",MAX(0,ROUNDUP(($C25-TODAY())/7,0)))</f>
        <v/>
      </c>
      <c r="F25" s="34" t="str">
        <f aca="true">IF(OR($B25="",$C25=""),"",ROUNDUP($B25/MAX(1,($C25-TODAY())/7),0))</f>
        <v/>
      </c>
      <c r="G25" s="5"/>
      <c r="H25" s="8"/>
    </row>
    <row r="26" customFormat="false" ht="30" hidden="false" customHeight="true" outlineLevel="0" collapsed="false">
      <c r="A26" s="5"/>
      <c r="B26" s="7"/>
      <c r="C26" s="8"/>
      <c r="D26" s="5"/>
      <c r="E26" s="33" t="str">
        <f aca="true">IF($C26="","",MAX(0,ROUNDUP(($C26-TODAY())/7,0)))</f>
        <v/>
      </c>
      <c r="F26" s="34" t="str">
        <f aca="true">IF(OR($B26="",$C26=""),"",ROUNDUP($B26/MAX(1,($C26-TODAY())/7),0))</f>
        <v/>
      </c>
      <c r="G26" s="5"/>
      <c r="H26" s="8"/>
    </row>
    <row r="27" customFormat="false" ht="30" hidden="false" customHeight="true" outlineLevel="0" collapsed="false">
      <c r="A27" s="5"/>
      <c r="B27" s="7"/>
      <c r="C27" s="8"/>
      <c r="D27" s="5"/>
      <c r="E27" s="33" t="str">
        <f aca="true">IF($C27="","",MAX(0,ROUNDUP(($C27-TODAY())/7,0)))</f>
        <v/>
      </c>
      <c r="F27" s="34" t="str">
        <f aca="true">IF(OR($B27="",$C27=""),"",ROUNDUP($B27/MAX(1,($C27-TODAY())/7),0))</f>
        <v/>
      </c>
      <c r="G27" s="5"/>
      <c r="H27" s="8"/>
    </row>
    <row r="28" customFormat="false" ht="30" hidden="false" customHeight="true" outlineLevel="0" collapsed="false">
      <c r="A28" s="5"/>
      <c r="B28" s="7"/>
      <c r="C28" s="8"/>
      <c r="D28" s="5"/>
      <c r="E28" s="33" t="str">
        <f aca="true">IF($C28="","",MAX(0,ROUNDUP(($C28-TODAY())/7,0)))</f>
        <v/>
      </c>
      <c r="F28" s="34" t="str">
        <f aca="true">IF(OR($B28="",$C28=""),"",ROUNDUP($B28/MAX(1,($C28-TODAY())/7),0))</f>
        <v/>
      </c>
      <c r="G28" s="5"/>
      <c r="H28" s="8"/>
    </row>
    <row r="29" customFormat="false" ht="30" hidden="false" customHeight="true" outlineLevel="0" collapsed="false">
      <c r="A29" s="5"/>
      <c r="B29" s="7"/>
      <c r="C29" s="8"/>
      <c r="D29" s="5"/>
      <c r="E29" s="33" t="str">
        <f aca="true">IF($C29="","",MAX(0,ROUNDUP(($C29-TODAY())/7,0)))</f>
        <v/>
      </c>
      <c r="F29" s="34" t="str">
        <f aca="true">IF(OR($B29="",$C29=""),"",ROUNDUP($B29/MAX(1,($C29-TODAY())/7),0))</f>
        <v/>
      </c>
      <c r="G29" s="5"/>
      <c r="H29" s="8"/>
    </row>
    <row r="30" customFormat="false" ht="30" hidden="false" customHeight="true" outlineLevel="0" collapsed="false">
      <c r="A30" s="5"/>
      <c r="B30" s="7"/>
      <c r="C30" s="8"/>
      <c r="D30" s="5"/>
      <c r="E30" s="33" t="str">
        <f aca="true">IF($C30="","",MAX(0,ROUNDUP(($C30-TODAY())/7,0)))</f>
        <v/>
      </c>
      <c r="F30" s="34" t="str">
        <f aca="true">IF(OR($B30="",$C30=""),"",ROUNDUP($B30/MAX(1,($C30-TODAY())/7),0))</f>
        <v/>
      </c>
      <c r="G30" s="5"/>
      <c r="H30" s="8"/>
    </row>
    <row r="31" customFormat="false" ht="30" hidden="false" customHeight="true" outlineLevel="0" collapsed="false">
      <c r="A31" s="5"/>
      <c r="B31" s="7"/>
      <c r="C31" s="8"/>
      <c r="D31" s="5"/>
      <c r="E31" s="33" t="str">
        <f aca="true">IF($C31="","",MAX(0,ROUNDUP(($C31-TODAY())/7,0)))</f>
        <v/>
      </c>
      <c r="F31" s="34" t="str">
        <f aca="true">IF(OR($B31="",$C31=""),"",ROUNDUP($B31/MAX(1,($C31-TODAY())/7),0))</f>
        <v/>
      </c>
      <c r="G31" s="5"/>
      <c r="H31" s="8"/>
    </row>
    <row r="32" customFormat="false" ht="30" hidden="false" customHeight="true" outlineLevel="0" collapsed="false">
      <c r="A32" s="5"/>
      <c r="B32" s="7"/>
      <c r="C32" s="8"/>
      <c r="D32" s="5"/>
      <c r="E32" s="33" t="str">
        <f aca="true">IF($C32="","",MAX(0,ROUNDUP(($C32-TODAY())/7,0)))</f>
        <v/>
      </c>
      <c r="F32" s="34" t="str">
        <f aca="true">IF(OR($B32="",$C32=""),"",ROUNDUP($B32/MAX(1,($C32-TODAY())/7),0))</f>
        <v/>
      </c>
      <c r="G32" s="5"/>
      <c r="H32" s="8"/>
    </row>
    <row r="33" customFormat="false" ht="30" hidden="false" customHeight="true" outlineLevel="0" collapsed="false">
      <c r="A33" s="5"/>
      <c r="B33" s="7"/>
      <c r="C33" s="8"/>
      <c r="D33" s="5"/>
      <c r="E33" s="33" t="str">
        <f aca="true">IF($C33="","",MAX(0,ROUNDUP(($C33-TODAY())/7,0)))</f>
        <v/>
      </c>
      <c r="F33" s="34" t="str">
        <f aca="true">IF(OR($B33="",$C33=""),"",ROUNDUP($B33/MAX(1,($C33-TODAY())/7),0))</f>
        <v/>
      </c>
      <c r="G33" s="5"/>
      <c r="H33" s="8"/>
    </row>
    <row r="34" customFormat="false" ht="30" hidden="false" customHeight="true" outlineLevel="0" collapsed="false">
      <c r="A34" s="5"/>
      <c r="B34" s="7"/>
      <c r="C34" s="8"/>
      <c r="D34" s="5"/>
      <c r="E34" s="33" t="str">
        <f aca="true">IF($C34="","",MAX(0,ROUNDUP(($C34-TODAY())/7,0)))</f>
        <v/>
      </c>
      <c r="F34" s="34" t="str">
        <f aca="true">IF(OR($B34="",$C34=""),"",ROUNDUP($B34/MAX(1,($C34-TODAY())/7),0))</f>
        <v/>
      </c>
      <c r="G34" s="5"/>
      <c r="H34" s="8"/>
    </row>
    <row r="35" customFormat="false" ht="30" hidden="false" customHeight="true" outlineLevel="0" collapsed="false">
      <c r="A35" s="5"/>
      <c r="B35" s="7"/>
      <c r="C35" s="8"/>
      <c r="D35" s="5"/>
      <c r="E35" s="33" t="str">
        <f aca="true">IF($C35="","",MAX(0,ROUNDUP(($C35-TODAY())/7,0)))</f>
        <v/>
      </c>
      <c r="F35" s="34" t="str">
        <f aca="true">IF(OR($B35="",$C35=""),"",ROUNDUP($B35/MAX(1,($C35-TODAY())/7),0))</f>
        <v/>
      </c>
      <c r="G35" s="5"/>
      <c r="H35" s="8"/>
    </row>
    <row r="36" customFormat="false" ht="30" hidden="false" customHeight="true" outlineLevel="0" collapsed="false">
      <c r="A36" s="5"/>
      <c r="B36" s="7"/>
      <c r="C36" s="8"/>
      <c r="D36" s="5"/>
      <c r="E36" s="33" t="str">
        <f aca="true">IF($C36="","",MAX(0,ROUNDUP(($C36-TODAY())/7,0)))</f>
        <v/>
      </c>
      <c r="F36" s="34" t="str">
        <f aca="true">IF(OR($B36="",$C36=""),"",ROUNDUP($B36/MAX(1,($C36-TODAY())/7),0))</f>
        <v/>
      </c>
      <c r="G36" s="5"/>
      <c r="H36" s="8"/>
    </row>
    <row r="37" customFormat="false" ht="30" hidden="false" customHeight="true" outlineLevel="0" collapsed="false">
      <c r="A37" s="5"/>
      <c r="B37" s="7"/>
      <c r="C37" s="8"/>
      <c r="D37" s="5"/>
      <c r="E37" s="33" t="str">
        <f aca="true">IF($C37="","",MAX(0,ROUNDUP(($C37-TODAY())/7,0)))</f>
        <v/>
      </c>
      <c r="F37" s="34" t="str">
        <f aca="true">IF(OR($B37="",$C37=""),"",ROUNDUP($B37/MAX(1,($C37-TODAY())/7),0))</f>
        <v/>
      </c>
      <c r="G37" s="5"/>
      <c r="H37" s="8"/>
    </row>
    <row r="38" customFormat="false" ht="30" hidden="false" customHeight="true" outlineLevel="0" collapsed="false">
      <c r="A38" s="5"/>
      <c r="B38" s="7"/>
      <c r="C38" s="8"/>
      <c r="D38" s="5"/>
      <c r="E38" s="33" t="str">
        <f aca="true">IF($C38="","",MAX(0,ROUNDUP(($C38-TODAY())/7,0)))</f>
        <v/>
      </c>
      <c r="F38" s="34" t="str">
        <f aca="true">IF(OR($B38="",$C38=""),"",ROUNDUP($B38/MAX(1,($C38-TODAY())/7),0))</f>
        <v/>
      </c>
      <c r="G38" s="5"/>
      <c r="H38" s="8"/>
    </row>
    <row r="39" customFormat="false" ht="30" hidden="false" customHeight="true" outlineLevel="0" collapsed="false">
      <c r="A39" s="5"/>
      <c r="B39" s="7"/>
      <c r="C39" s="8"/>
      <c r="D39" s="5"/>
      <c r="E39" s="33" t="str">
        <f aca="true">IF($C39="","",MAX(0,ROUNDUP(($C39-TODAY())/7,0)))</f>
        <v/>
      </c>
      <c r="F39" s="34" t="str">
        <f aca="true">IF(OR($B39="",$C39=""),"",ROUNDUP($B39/MAX(1,($C39-TODAY())/7),0))</f>
        <v/>
      </c>
      <c r="G39" s="5"/>
      <c r="H39" s="8"/>
    </row>
    <row r="40" customFormat="false" ht="30" hidden="false" customHeight="true" outlineLevel="0" collapsed="false">
      <c r="A40" s="5"/>
      <c r="B40" s="7"/>
      <c r="C40" s="8"/>
      <c r="D40" s="5"/>
      <c r="E40" s="33" t="str">
        <f aca="true">IF($C40="","",MAX(0,ROUNDUP(($C40-TODAY())/7,0)))</f>
        <v/>
      </c>
      <c r="F40" s="34" t="str">
        <f aca="true">IF(OR($B40="",$C40=""),"",ROUNDUP($B40/MAX(1,($C40-TODAY())/7),0))</f>
        <v/>
      </c>
      <c r="G40" s="5"/>
      <c r="H40" s="8"/>
    </row>
    <row r="41" customFormat="false" ht="30" hidden="false" customHeight="true" outlineLevel="0" collapsed="false">
      <c r="A41" s="5"/>
      <c r="B41" s="7"/>
      <c r="C41" s="8"/>
      <c r="D41" s="5"/>
      <c r="E41" s="33" t="str">
        <f aca="true">IF($C41="","",MAX(0,ROUNDUP(($C41-TODAY())/7,0)))</f>
        <v/>
      </c>
      <c r="F41" s="34" t="str">
        <f aca="true">IF(OR($B41="",$C41=""),"",ROUNDUP($B41/MAX(1,($C41-TODAY())/7),0))</f>
        <v/>
      </c>
      <c r="G41" s="5"/>
      <c r="H41" s="8"/>
    </row>
    <row r="42" customFormat="false" ht="30" hidden="false" customHeight="true" outlineLevel="0" collapsed="false">
      <c r="A42" s="5"/>
      <c r="B42" s="7"/>
      <c r="C42" s="8"/>
      <c r="D42" s="5"/>
      <c r="E42" s="33" t="str">
        <f aca="true">IF($C42="","",MAX(0,ROUNDUP(($C42-TODAY())/7,0)))</f>
        <v/>
      </c>
      <c r="F42" s="34" t="str">
        <f aca="true">IF(OR($B42="",$C42=""),"",ROUNDUP($B42/MAX(1,($C42-TODAY())/7),0))</f>
        <v/>
      </c>
      <c r="G42" s="5"/>
      <c r="H42" s="8"/>
    </row>
    <row r="43" customFormat="false" ht="30" hidden="false" customHeight="true" outlineLevel="0" collapsed="false">
      <c r="A43" s="5"/>
      <c r="B43" s="7"/>
      <c r="C43" s="8"/>
      <c r="D43" s="5"/>
      <c r="E43" s="33" t="str">
        <f aca="true">IF($C43="","",MAX(0,ROUNDUP(($C43-TODAY())/7,0)))</f>
        <v/>
      </c>
      <c r="F43" s="34" t="str">
        <f aca="true">IF(OR($B43="",$C43=""),"",ROUNDUP($B43/MAX(1,($C43-TODAY())/7),0))</f>
        <v/>
      </c>
      <c r="G43" s="5"/>
      <c r="H43" s="8"/>
    </row>
    <row r="44" customFormat="false" ht="30" hidden="false" customHeight="true" outlineLevel="0" collapsed="false">
      <c r="A44" s="5"/>
      <c r="B44" s="7"/>
      <c r="C44" s="8"/>
      <c r="D44" s="5"/>
      <c r="E44" s="33" t="str">
        <f aca="true">IF($C44="","",MAX(0,ROUNDUP(($C44-TODAY())/7,0)))</f>
        <v/>
      </c>
      <c r="F44" s="34" t="str">
        <f aca="true">IF(OR($B44="",$C44=""),"",ROUNDUP($B44/MAX(1,($C44-TODAY())/7),0))</f>
        <v/>
      </c>
      <c r="G44" s="5"/>
      <c r="H44" s="8"/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54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1" t="s">
        <v>101</v>
      </c>
      <c r="B1" s="1"/>
      <c r="C1" s="1"/>
      <c r="D1" s="1"/>
      <c r="E1" s="1"/>
      <c r="F1" s="1"/>
      <c r="G1" s="1"/>
    </row>
    <row r="2" customFormat="false" ht="31.5" hidden="false" customHeight="true" outlineLevel="0" collapsed="false">
      <c r="A2" s="2" t="s">
        <v>102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20" t="s">
        <v>103</v>
      </c>
      <c r="B4" s="35" t="n">
        <f aca="false">IFERROR(AVERAGE(F8:F407),"")</f>
        <v>0.1225</v>
      </c>
      <c r="C4" s="20" t="s">
        <v>104</v>
      </c>
      <c r="D4" s="21" t="n">
        <f aca="false">COUNT(F8:F407)</f>
        <v>1</v>
      </c>
      <c r="E4" s="36" t="str">
        <f aca="false">IF(B4="","",IF(B4&lt;=0.1,"Отличная калибровка",IF(B4&lt;=0.18,"Хорошо",IF(B4&lt;=0.25,"Уровень монетки","Хуже монетки — вы самоуверенны"))))</f>
        <v>Хорошо</v>
      </c>
      <c r="F4" s="36"/>
      <c r="G4" s="36"/>
    </row>
    <row r="5" customFormat="false" ht="15" hidden="false" customHeight="false" outlineLevel="0" collapsed="false">
      <c r="A5" s="13" t="s">
        <v>105</v>
      </c>
    </row>
    <row r="7" customFormat="false" ht="31.5" hidden="false" customHeight="true" outlineLevel="0" collapsed="false">
      <c r="A7" s="26" t="s">
        <v>80</v>
      </c>
      <c r="B7" s="26" t="s">
        <v>106</v>
      </c>
      <c r="C7" s="26" t="s">
        <v>107</v>
      </c>
      <c r="D7" s="26" t="s">
        <v>108</v>
      </c>
      <c r="E7" s="26" t="s">
        <v>109</v>
      </c>
      <c r="F7" s="26" t="s">
        <v>110</v>
      </c>
      <c r="G7" s="26" t="s">
        <v>111</v>
      </c>
    </row>
    <row r="8" customFormat="false" ht="22.35" hidden="false" customHeight="false" outlineLevel="0" collapsed="false">
      <c r="A8" s="27" t="s">
        <v>112</v>
      </c>
      <c r="B8" s="27" t="s">
        <v>113</v>
      </c>
      <c r="C8" s="37" t="n">
        <v>0.65</v>
      </c>
      <c r="D8" s="27" t="s">
        <v>114</v>
      </c>
      <c r="E8" s="27" t="n">
        <v>1</v>
      </c>
      <c r="F8" s="38" t="n">
        <f aca="false">IF(OR($C8="",$E8=""),"",($C8-$E8)^2)</f>
        <v>0.1225</v>
      </c>
      <c r="G8" s="27" t="s">
        <v>115</v>
      </c>
    </row>
    <row r="9" customFormat="false" ht="15" hidden="false" customHeight="false" outlineLevel="0" collapsed="false">
      <c r="A9" s="28"/>
      <c r="B9" s="28"/>
      <c r="C9" s="39"/>
      <c r="D9" s="28"/>
      <c r="E9" s="28"/>
      <c r="F9" s="40" t="str">
        <f aca="false">IF(OR($C9="",$E9=""),"",($C9-$E9)^2)</f>
        <v/>
      </c>
      <c r="G9" s="28"/>
    </row>
    <row r="10" customFormat="false" ht="15" hidden="false" customHeight="false" outlineLevel="0" collapsed="false">
      <c r="A10" s="30"/>
      <c r="B10" s="30"/>
      <c r="C10" s="41"/>
      <c r="D10" s="30"/>
      <c r="E10" s="30"/>
      <c r="F10" s="42" t="str">
        <f aca="false">IF(OR($C10="",$E10=""),"",($C10-$E10)^2)</f>
        <v/>
      </c>
      <c r="G10" s="30"/>
    </row>
    <row r="11" customFormat="false" ht="15" hidden="false" customHeight="false" outlineLevel="0" collapsed="false">
      <c r="A11" s="28"/>
      <c r="B11" s="28"/>
      <c r="C11" s="39"/>
      <c r="D11" s="28"/>
      <c r="E11" s="28"/>
      <c r="F11" s="40" t="str">
        <f aca="false">IF(OR($C11="",$E11=""),"",($C11-$E11)^2)</f>
        <v/>
      </c>
      <c r="G11" s="28"/>
    </row>
    <row r="12" customFormat="false" ht="15" hidden="false" customHeight="false" outlineLevel="0" collapsed="false">
      <c r="A12" s="30"/>
      <c r="B12" s="30"/>
      <c r="C12" s="41"/>
      <c r="D12" s="30"/>
      <c r="E12" s="30"/>
      <c r="F12" s="42" t="str">
        <f aca="false">IF(OR($C12="",$E12=""),"",($C12-$E12)^2)</f>
        <v/>
      </c>
      <c r="G12" s="30"/>
    </row>
    <row r="13" customFormat="false" ht="15" hidden="false" customHeight="false" outlineLevel="0" collapsed="false">
      <c r="A13" s="28"/>
      <c r="B13" s="28"/>
      <c r="C13" s="39"/>
      <c r="D13" s="28"/>
      <c r="E13" s="28"/>
      <c r="F13" s="40" t="str">
        <f aca="false">IF(OR($C13="",$E13=""),"",($C13-$E13)^2)</f>
        <v/>
      </c>
      <c r="G13" s="28"/>
    </row>
    <row r="14" customFormat="false" ht="15" hidden="false" customHeight="false" outlineLevel="0" collapsed="false">
      <c r="A14" s="30"/>
      <c r="B14" s="30"/>
      <c r="C14" s="41"/>
      <c r="D14" s="30"/>
      <c r="E14" s="30"/>
      <c r="F14" s="42" t="str">
        <f aca="false">IF(OR($C14="",$E14=""),"",($C14-$E14)^2)</f>
        <v/>
      </c>
      <c r="G14" s="30"/>
    </row>
    <row r="15" customFormat="false" ht="15" hidden="false" customHeight="false" outlineLevel="0" collapsed="false">
      <c r="A15" s="28"/>
      <c r="B15" s="28"/>
      <c r="C15" s="39"/>
      <c r="D15" s="28"/>
      <c r="E15" s="28"/>
      <c r="F15" s="40" t="str">
        <f aca="false">IF(OR($C15="",$E15=""),"",($C15-$E15)^2)</f>
        <v/>
      </c>
      <c r="G15" s="28"/>
    </row>
    <row r="16" customFormat="false" ht="15" hidden="false" customHeight="false" outlineLevel="0" collapsed="false">
      <c r="A16" s="30"/>
      <c r="B16" s="30"/>
      <c r="C16" s="41"/>
      <c r="D16" s="30"/>
      <c r="E16" s="30"/>
      <c r="F16" s="42" t="str">
        <f aca="false">IF(OR($C16="",$E16=""),"",($C16-$E16)^2)</f>
        <v/>
      </c>
      <c r="G16" s="30"/>
    </row>
    <row r="17" customFormat="false" ht="15" hidden="false" customHeight="false" outlineLevel="0" collapsed="false">
      <c r="A17" s="28"/>
      <c r="B17" s="28"/>
      <c r="C17" s="39"/>
      <c r="D17" s="28"/>
      <c r="E17" s="28"/>
      <c r="F17" s="40" t="str">
        <f aca="false">IF(OR($C17="",$E17=""),"",($C17-$E17)^2)</f>
        <v/>
      </c>
      <c r="G17" s="28"/>
    </row>
    <row r="18" customFormat="false" ht="15" hidden="false" customHeight="false" outlineLevel="0" collapsed="false">
      <c r="A18" s="30"/>
      <c r="B18" s="30"/>
      <c r="C18" s="41"/>
      <c r="D18" s="30"/>
      <c r="E18" s="30"/>
      <c r="F18" s="42" t="str">
        <f aca="false">IF(OR($C18="",$E18=""),"",($C18-$E18)^2)</f>
        <v/>
      </c>
      <c r="G18" s="30"/>
    </row>
    <row r="19" customFormat="false" ht="15" hidden="false" customHeight="false" outlineLevel="0" collapsed="false">
      <c r="A19" s="28"/>
      <c r="B19" s="28"/>
      <c r="C19" s="39"/>
      <c r="D19" s="28"/>
      <c r="E19" s="28"/>
      <c r="F19" s="40" t="str">
        <f aca="false">IF(OR($C19="",$E19=""),"",($C19-$E19)^2)</f>
        <v/>
      </c>
      <c r="G19" s="28"/>
    </row>
    <row r="20" customFormat="false" ht="15" hidden="false" customHeight="false" outlineLevel="0" collapsed="false">
      <c r="A20" s="30"/>
      <c r="B20" s="30"/>
      <c r="C20" s="41"/>
      <c r="D20" s="30"/>
      <c r="E20" s="30"/>
      <c r="F20" s="42" t="str">
        <f aca="false">IF(OR($C20="",$E20=""),"",($C20-$E20)^2)</f>
        <v/>
      </c>
      <c r="G20" s="30"/>
    </row>
    <row r="21" customFormat="false" ht="15" hidden="false" customHeight="false" outlineLevel="0" collapsed="false">
      <c r="A21" s="28"/>
      <c r="B21" s="28"/>
      <c r="C21" s="39"/>
      <c r="D21" s="28"/>
      <c r="E21" s="28"/>
      <c r="F21" s="40" t="str">
        <f aca="false">IF(OR($C21="",$E21=""),"",($C21-$E21)^2)</f>
        <v/>
      </c>
      <c r="G21" s="28"/>
    </row>
    <row r="22" customFormat="false" ht="15" hidden="false" customHeight="false" outlineLevel="0" collapsed="false">
      <c r="A22" s="30"/>
      <c r="B22" s="30"/>
      <c r="C22" s="41"/>
      <c r="D22" s="30"/>
      <c r="E22" s="30"/>
      <c r="F22" s="42" t="str">
        <f aca="false">IF(OR($C22="",$E22=""),"",($C22-$E22)^2)</f>
        <v/>
      </c>
      <c r="G22" s="30"/>
    </row>
    <row r="23" customFormat="false" ht="15" hidden="false" customHeight="false" outlineLevel="0" collapsed="false">
      <c r="A23" s="28"/>
      <c r="B23" s="28"/>
      <c r="C23" s="39"/>
      <c r="D23" s="28"/>
      <c r="E23" s="28"/>
      <c r="F23" s="40" t="str">
        <f aca="false">IF(OR($C23="",$E23=""),"",($C23-$E23)^2)</f>
        <v/>
      </c>
      <c r="G23" s="28"/>
    </row>
    <row r="24" customFormat="false" ht="15" hidden="false" customHeight="false" outlineLevel="0" collapsed="false">
      <c r="A24" s="30"/>
      <c r="B24" s="30"/>
      <c r="C24" s="41"/>
      <c r="D24" s="30"/>
      <c r="E24" s="30"/>
      <c r="F24" s="42" t="str">
        <f aca="false">IF(OR($C24="",$E24=""),"",($C24-$E24)^2)</f>
        <v/>
      </c>
      <c r="G24" s="30"/>
    </row>
    <row r="25" customFormat="false" ht="15" hidden="false" customHeight="false" outlineLevel="0" collapsed="false">
      <c r="A25" s="28"/>
      <c r="B25" s="28"/>
      <c r="C25" s="39"/>
      <c r="D25" s="28"/>
      <c r="E25" s="28"/>
      <c r="F25" s="40" t="str">
        <f aca="false">IF(OR($C25="",$E25=""),"",($C25-$E25)^2)</f>
        <v/>
      </c>
      <c r="G25" s="28"/>
    </row>
    <row r="26" customFormat="false" ht="15" hidden="false" customHeight="false" outlineLevel="0" collapsed="false">
      <c r="A26" s="30"/>
      <c r="B26" s="30"/>
      <c r="C26" s="41"/>
      <c r="D26" s="30"/>
      <c r="E26" s="30"/>
      <c r="F26" s="42" t="str">
        <f aca="false">IF(OR($C26="",$E26=""),"",($C26-$E26)^2)</f>
        <v/>
      </c>
      <c r="G26" s="30"/>
    </row>
    <row r="27" customFormat="false" ht="15" hidden="false" customHeight="false" outlineLevel="0" collapsed="false">
      <c r="A27" s="28"/>
      <c r="B27" s="28"/>
      <c r="C27" s="39"/>
      <c r="D27" s="28"/>
      <c r="E27" s="28"/>
      <c r="F27" s="40" t="str">
        <f aca="false">IF(OR($C27="",$E27=""),"",($C27-$E27)^2)</f>
        <v/>
      </c>
      <c r="G27" s="28"/>
    </row>
    <row r="28" customFormat="false" ht="15" hidden="false" customHeight="false" outlineLevel="0" collapsed="false">
      <c r="A28" s="30"/>
      <c r="B28" s="30"/>
      <c r="C28" s="41"/>
      <c r="D28" s="30"/>
      <c r="E28" s="30"/>
      <c r="F28" s="42" t="str">
        <f aca="false">IF(OR($C28="",$E28=""),"",($C28-$E28)^2)</f>
        <v/>
      </c>
      <c r="G28" s="30"/>
    </row>
    <row r="29" customFormat="false" ht="15" hidden="false" customHeight="false" outlineLevel="0" collapsed="false">
      <c r="A29" s="28"/>
      <c r="B29" s="28"/>
      <c r="C29" s="39"/>
      <c r="D29" s="28"/>
      <c r="E29" s="28"/>
      <c r="F29" s="40" t="str">
        <f aca="false">IF(OR($C29="",$E29=""),"",($C29-$E29)^2)</f>
        <v/>
      </c>
      <c r="G29" s="28"/>
    </row>
    <row r="30" customFormat="false" ht="15" hidden="false" customHeight="false" outlineLevel="0" collapsed="false">
      <c r="A30" s="30"/>
      <c r="B30" s="30"/>
      <c r="C30" s="41"/>
      <c r="D30" s="30"/>
      <c r="E30" s="30"/>
      <c r="F30" s="42" t="str">
        <f aca="false">IF(OR($C30="",$E30=""),"",($C30-$E30)^2)</f>
        <v/>
      </c>
      <c r="G30" s="30"/>
    </row>
    <row r="31" customFormat="false" ht="15" hidden="false" customHeight="false" outlineLevel="0" collapsed="false">
      <c r="A31" s="28"/>
      <c r="B31" s="28"/>
      <c r="C31" s="39"/>
      <c r="D31" s="28"/>
      <c r="E31" s="28"/>
      <c r="F31" s="40" t="str">
        <f aca="false">IF(OR($C31="",$E31=""),"",($C31-$E31)^2)</f>
        <v/>
      </c>
      <c r="G31" s="28"/>
    </row>
    <row r="32" customFormat="false" ht="15" hidden="false" customHeight="false" outlineLevel="0" collapsed="false">
      <c r="A32" s="30"/>
      <c r="B32" s="30"/>
      <c r="C32" s="41"/>
      <c r="D32" s="30"/>
      <c r="E32" s="30"/>
      <c r="F32" s="42" t="str">
        <f aca="false">IF(OR($C32="",$E32=""),"",($C32-$E32)^2)</f>
        <v/>
      </c>
      <c r="G32" s="30"/>
    </row>
    <row r="33" customFormat="false" ht="15" hidden="false" customHeight="false" outlineLevel="0" collapsed="false">
      <c r="A33" s="28"/>
      <c r="B33" s="28"/>
      <c r="C33" s="39"/>
      <c r="D33" s="28"/>
      <c r="E33" s="28"/>
      <c r="F33" s="40" t="str">
        <f aca="false">IF(OR($C33="",$E33=""),"",($C33-$E33)^2)</f>
        <v/>
      </c>
      <c r="G33" s="28"/>
    </row>
    <row r="34" customFormat="false" ht="15" hidden="false" customHeight="false" outlineLevel="0" collapsed="false">
      <c r="A34" s="30"/>
      <c r="B34" s="30"/>
      <c r="C34" s="41"/>
      <c r="D34" s="30"/>
      <c r="E34" s="30"/>
      <c r="F34" s="42" t="str">
        <f aca="false">IF(OR($C34="",$E34=""),"",($C34-$E34)^2)</f>
        <v/>
      </c>
      <c r="G34" s="30"/>
    </row>
    <row r="35" customFormat="false" ht="15" hidden="false" customHeight="false" outlineLevel="0" collapsed="false">
      <c r="A35" s="28"/>
      <c r="B35" s="28"/>
      <c r="C35" s="39"/>
      <c r="D35" s="28"/>
      <c r="E35" s="28"/>
      <c r="F35" s="40" t="str">
        <f aca="false">IF(OR($C35="",$E35=""),"",($C35-$E35)^2)</f>
        <v/>
      </c>
      <c r="G35" s="28"/>
    </row>
    <row r="36" customFormat="false" ht="15" hidden="false" customHeight="false" outlineLevel="0" collapsed="false">
      <c r="A36" s="30"/>
      <c r="B36" s="30"/>
      <c r="C36" s="41"/>
      <c r="D36" s="30"/>
      <c r="E36" s="30"/>
      <c r="F36" s="42" t="str">
        <f aca="false">IF(OR($C36="",$E36=""),"",($C36-$E36)^2)</f>
        <v/>
      </c>
      <c r="G36" s="30"/>
    </row>
    <row r="37" customFormat="false" ht="15" hidden="false" customHeight="false" outlineLevel="0" collapsed="false">
      <c r="A37" s="28"/>
      <c r="B37" s="28"/>
      <c r="C37" s="39"/>
      <c r="D37" s="28"/>
      <c r="E37" s="28"/>
      <c r="F37" s="40" t="str">
        <f aca="false">IF(OR($C37="",$E37=""),"",($C37-$E37)^2)</f>
        <v/>
      </c>
      <c r="G37" s="28"/>
    </row>
    <row r="38" customFormat="false" ht="15" hidden="false" customHeight="false" outlineLevel="0" collapsed="false">
      <c r="A38" s="30"/>
      <c r="B38" s="30"/>
      <c r="C38" s="41"/>
      <c r="D38" s="30"/>
      <c r="E38" s="30"/>
      <c r="F38" s="42" t="str">
        <f aca="false">IF(OR($C38="",$E38=""),"",($C38-$E38)^2)</f>
        <v/>
      </c>
      <c r="G38" s="30"/>
    </row>
    <row r="39" customFormat="false" ht="15" hidden="false" customHeight="false" outlineLevel="0" collapsed="false">
      <c r="A39" s="28"/>
      <c r="B39" s="28"/>
      <c r="C39" s="39"/>
      <c r="D39" s="28"/>
      <c r="E39" s="28"/>
      <c r="F39" s="40" t="str">
        <f aca="false">IF(OR($C39="",$E39=""),"",($C39-$E39)^2)</f>
        <v/>
      </c>
      <c r="G39" s="28"/>
    </row>
    <row r="40" customFormat="false" ht="15" hidden="false" customHeight="false" outlineLevel="0" collapsed="false">
      <c r="A40" s="30"/>
      <c r="B40" s="30"/>
      <c r="C40" s="41"/>
      <c r="D40" s="30"/>
      <c r="E40" s="30"/>
      <c r="F40" s="42" t="str">
        <f aca="false">IF(OR($C40="",$E40=""),"",($C40-$E40)^2)</f>
        <v/>
      </c>
      <c r="G40" s="30"/>
    </row>
    <row r="41" customFormat="false" ht="15" hidden="false" customHeight="false" outlineLevel="0" collapsed="false">
      <c r="A41" s="28"/>
      <c r="B41" s="28"/>
      <c r="C41" s="39"/>
      <c r="D41" s="28"/>
      <c r="E41" s="28"/>
      <c r="F41" s="40" t="str">
        <f aca="false">IF(OR($C41="",$E41=""),"",($C41-$E41)^2)</f>
        <v/>
      </c>
      <c r="G41" s="28"/>
    </row>
    <row r="42" customFormat="false" ht="15" hidden="false" customHeight="false" outlineLevel="0" collapsed="false">
      <c r="A42" s="30"/>
      <c r="B42" s="30"/>
      <c r="C42" s="41"/>
      <c r="D42" s="30"/>
      <c r="E42" s="30"/>
      <c r="F42" s="42" t="str">
        <f aca="false">IF(OR($C42="",$E42=""),"",($C42-$E42)^2)</f>
        <v/>
      </c>
      <c r="G42" s="30"/>
    </row>
    <row r="43" customFormat="false" ht="15" hidden="false" customHeight="false" outlineLevel="0" collapsed="false">
      <c r="A43" s="28"/>
      <c r="B43" s="28"/>
      <c r="C43" s="39"/>
      <c r="D43" s="28"/>
      <c r="E43" s="28"/>
      <c r="F43" s="40" t="str">
        <f aca="false">IF(OR($C43="",$E43=""),"",($C43-$E43)^2)</f>
        <v/>
      </c>
      <c r="G43" s="28"/>
    </row>
    <row r="44" customFormat="false" ht="15" hidden="false" customHeight="false" outlineLevel="0" collapsed="false">
      <c r="A44" s="30"/>
      <c r="B44" s="30"/>
      <c r="C44" s="41"/>
      <c r="D44" s="30"/>
      <c r="E44" s="30"/>
      <c r="F44" s="42" t="str">
        <f aca="false">IF(OR($C44="",$E44=""),"",($C44-$E44)^2)</f>
        <v/>
      </c>
      <c r="G44" s="30"/>
    </row>
    <row r="45" customFormat="false" ht="15" hidden="false" customHeight="false" outlineLevel="0" collapsed="false">
      <c r="A45" s="28"/>
      <c r="B45" s="28"/>
      <c r="C45" s="39"/>
      <c r="D45" s="28"/>
      <c r="E45" s="28"/>
      <c r="F45" s="40" t="str">
        <f aca="false">IF(OR($C45="",$E45=""),"",($C45-$E45)^2)</f>
        <v/>
      </c>
      <c r="G45" s="28"/>
    </row>
    <row r="46" customFormat="false" ht="15" hidden="false" customHeight="false" outlineLevel="0" collapsed="false">
      <c r="A46" s="30"/>
      <c r="B46" s="30"/>
      <c r="C46" s="41"/>
      <c r="D46" s="30"/>
      <c r="E46" s="30"/>
      <c r="F46" s="42" t="str">
        <f aca="false">IF(OR($C46="",$E46=""),"",($C46-$E46)^2)</f>
        <v/>
      </c>
      <c r="G46" s="30"/>
    </row>
    <row r="47" customFormat="false" ht="15" hidden="false" customHeight="false" outlineLevel="0" collapsed="false">
      <c r="A47" s="28"/>
      <c r="B47" s="28"/>
      <c r="C47" s="39"/>
      <c r="D47" s="28"/>
      <c r="E47" s="28"/>
      <c r="F47" s="40" t="str">
        <f aca="false">IF(OR($C47="",$E47=""),"",($C47-$E47)^2)</f>
        <v/>
      </c>
      <c r="G47" s="28"/>
    </row>
    <row r="48" customFormat="false" ht="15" hidden="false" customHeight="false" outlineLevel="0" collapsed="false">
      <c r="A48" s="30"/>
      <c r="B48" s="30"/>
      <c r="C48" s="41"/>
      <c r="D48" s="30"/>
      <c r="E48" s="30"/>
      <c r="F48" s="42" t="str">
        <f aca="false">IF(OR($C48="",$E48=""),"",($C48-$E48)^2)</f>
        <v/>
      </c>
      <c r="G48" s="30"/>
    </row>
    <row r="49" customFormat="false" ht="15" hidden="false" customHeight="false" outlineLevel="0" collapsed="false">
      <c r="A49" s="28"/>
      <c r="B49" s="28"/>
      <c r="C49" s="39"/>
      <c r="D49" s="28"/>
      <c r="E49" s="28"/>
      <c r="F49" s="40" t="str">
        <f aca="false">IF(OR($C49="",$E49=""),"",($C49-$E49)^2)</f>
        <v/>
      </c>
      <c r="G49" s="28"/>
    </row>
    <row r="50" customFormat="false" ht="15" hidden="false" customHeight="false" outlineLevel="0" collapsed="false">
      <c r="A50" s="30"/>
      <c r="B50" s="30"/>
      <c r="C50" s="41"/>
      <c r="D50" s="30"/>
      <c r="E50" s="30"/>
      <c r="F50" s="42" t="str">
        <f aca="false">IF(OR($C50="",$E50=""),"",($C50-$E50)^2)</f>
        <v/>
      </c>
      <c r="G50" s="30"/>
    </row>
    <row r="51" customFormat="false" ht="15" hidden="false" customHeight="false" outlineLevel="0" collapsed="false">
      <c r="A51" s="28"/>
      <c r="B51" s="28"/>
      <c r="C51" s="39"/>
      <c r="D51" s="28"/>
      <c r="E51" s="28"/>
      <c r="F51" s="40" t="str">
        <f aca="false">IF(OR($C51="",$E51=""),"",($C51-$E51)^2)</f>
        <v/>
      </c>
      <c r="G51" s="28"/>
    </row>
    <row r="52" customFormat="false" ht="15" hidden="false" customHeight="false" outlineLevel="0" collapsed="false">
      <c r="A52" s="30"/>
      <c r="B52" s="30"/>
      <c r="C52" s="41"/>
      <c r="D52" s="30"/>
      <c r="E52" s="30"/>
      <c r="F52" s="42" t="str">
        <f aca="false">IF(OR($C52="",$E52=""),"",($C52-$E52)^2)</f>
        <v/>
      </c>
      <c r="G52" s="30"/>
    </row>
    <row r="53" customFormat="false" ht="15" hidden="false" customHeight="false" outlineLevel="0" collapsed="false">
      <c r="A53" s="28"/>
      <c r="B53" s="28"/>
      <c r="C53" s="39"/>
      <c r="D53" s="28"/>
      <c r="E53" s="28"/>
      <c r="F53" s="40" t="str">
        <f aca="false">IF(OR($C53="",$E53=""),"",($C53-$E53)^2)</f>
        <v/>
      </c>
      <c r="G53" s="28"/>
    </row>
    <row r="54" customFormat="false" ht="15" hidden="false" customHeight="false" outlineLevel="0" collapsed="false">
      <c r="A54" s="30"/>
      <c r="B54" s="30"/>
      <c r="C54" s="41"/>
      <c r="D54" s="30"/>
      <c r="E54" s="30"/>
      <c r="F54" s="42" t="str">
        <f aca="false">IF(OR($C54="",$E54=""),"",($C54-$E54)^2)</f>
        <v/>
      </c>
      <c r="G54" s="30"/>
    </row>
    <row r="55" customFormat="false" ht="15" hidden="false" customHeight="false" outlineLevel="0" collapsed="false">
      <c r="A55" s="28"/>
      <c r="B55" s="28"/>
      <c r="C55" s="39"/>
      <c r="D55" s="28"/>
      <c r="E55" s="28"/>
      <c r="F55" s="40" t="str">
        <f aca="false">IF(OR($C55="",$E55=""),"",($C55-$E55)^2)</f>
        <v/>
      </c>
      <c r="G55" s="28"/>
    </row>
    <row r="56" customFormat="false" ht="15" hidden="false" customHeight="false" outlineLevel="0" collapsed="false">
      <c r="A56" s="30"/>
      <c r="B56" s="30"/>
      <c r="C56" s="41"/>
      <c r="D56" s="30"/>
      <c r="E56" s="30"/>
      <c r="F56" s="42" t="str">
        <f aca="false">IF(OR($C56="",$E56=""),"",($C56-$E56)^2)</f>
        <v/>
      </c>
      <c r="G56" s="30"/>
    </row>
    <row r="57" customFormat="false" ht="15" hidden="false" customHeight="false" outlineLevel="0" collapsed="false">
      <c r="A57" s="28"/>
      <c r="B57" s="28"/>
      <c r="C57" s="39"/>
      <c r="D57" s="28"/>
      <c r="E57" s="28"/>
      <c r="F57" s="40" t="str">
        <f aca="false">IF(OR($C57="",$E57=""),"",($C57-$E57)^2)</f>
        <v/>
      </c>
      <c r="G57" s="28"/>
    </row>
    <row r="58" customFormat="false" ht="15" hidden="false" customHeight="false" outlineLevel="0" collapsed="false">
      <c r="A58" s="30"/>
      <c r="B58" s="30"/>
      <c r="C58" s="41"/>
      <c r="D58" s="30"/>
      <c r="E58" s="30"/>
      <c r="F58" s="42" t="str">
        <f aca="false">IF(OR($C58="",$E58=""),"",($C58-$E58)^2)</f>
        <v/>
      </c>
      <c r="G58" s="30"/>
    </row>
    <row r="59" customFormat="false" ht="15" hidden="false" customHeight="false" outlineLevel="0" collapsed="false">
      <c r="A59" s="28"/>
      <c r="B59" s="28"/>
      <c r="C59" s="39"/>
      <c r="D59" s="28"/>
      <c r="E59" s="28"/>
      <c r="F59" s="40" t="str">
        <f aca="false">IF(OR($C59="",$E59=""),"",($C59-$E59)^2)</f>
        <v/>
      </c>
      <c r="G59" s="28"/>
    </row>
    <row r="60" customFormat="false" ht="15" hidden="false" customHeight="false" outlineLevel="0" collapsed="false">
      <c r="A60" s="30"/>
      <c r="B60" s="30"/>
      <c r="C60" s="41"/>
      <c r="D60" s="30"/>
      <c r="E60" s="30"/>
      <c r="F60" s="42" t="str">
        <f aca="false">IF(OR($C60="",$E60=""),"",($C60-$E60)^2)</f>
        <v/>
      </c>
      <c r="G60" s="30"/>
    </row>
    <row r="61" customFormat="false" ht="15" hidden="false" customHeight="false" outlineLevel="0" collapsed="false">
      <c r="A61" s="28"/>
      <c r="B61" s="28"/>
      <c r="C61" s="39"/>
      <c r="D61" s="28"/>
      <c r="E61" s="28"/>
      <c r="F61" s="40" t="str">
        <f aca="false">IF(OR($C61="",$E61=""),"",($C61-$E61)^2)</f>
        <v/>
      </c>
      <c r="G61" s="28"/>
    </row>
    <row r="62" customFormat="false" ht="15" hidden="false" customHeight="false" outlineLevel="0" collapsed="false">
      <c r="A62" s="30"/>
      <c r="B62" s="30"/>
      <c r="C62" s="41"/>
      <c r="D62" s="30"/>
      <c r="E62" s="30"/>
      <c r="F62" s="42" t="str">
        <f aca="false">IF(OR($C62="",$E62=""),"",($C62-$E62)^2)</f>
        <v/>
      </c>
      <c r="G62" s="30"/>
    </row>
    <row r="63" customFormat="false" ht="15" hidden="false" customHeight="false" outlineLevel="0" collapsed="false">
      <c r="A63" s="28"/>
      <c r="B63" s="28"/>
      <c r="C63" s="39"/>
      <c r="D63" s="28"/>
      <c r="E63" s="28"/>
      <c r="F63" s="40" t="str">
        <f aca="false">IF(OR($C63="",$E63=""),"",($C63-$E63)^2)</f>
        <v/>
      </c>
      <c r="G63" s="28"/>
    </row>
    <row r="64" customFormat="false" ht="15" hidden="false" customHeight="false" outlineLevel="0" collapsed="false">
      <c r="A64" s="30"/>
      <c r="B64" s="30"/>
      <c r="C64" s="41"/>
      <c r="D64" s="30"/>
      <c r="E64" s="30"/>
      <c r="F64" s="42" t="str">
        <f aca="false">IF(OR($C64="",$E64=""),"",($C64-$E64)^2)</f>
        <v/>
      </c>
      <c r="G64" s="30"/>
    </row>
    <row r="65" customFormat="false" ht="15" hidden="false" customHeight="false" outlineLevel="0" collapsed="false">
      <c r="A65" s="28"/>
      <c r="B65" s="28"/>
      <c r="C65" s="39"/>
      <c r="D65" s="28"/>
      <c r="E65" s="28"/>
      <c r="F65" s="40" t="str">
        <f aca="false">IF(OR($C65="",$E65=""),"",($C65-$E65)^2)</f>
        <v/>
      </c>
      <c r="G65" s="28"/>
    </row>
    <row r="66" customFormat="false" ht="15" hidden="false" customHeight="false" outlineLevel="0" collapsed="false">
      <c r="A66" s="30"/>
      <c r="B66" s="30"/>
      <c r="C66" s="41"/>
      <c r="D66" s="30"/>
      <c r="E66" s="30"/>
      <c r="F66" s="42" t="str">
        <f aca="false">IF(OR($C66="",$E66=""),"",($C66-$E66)^2)</f>
        <v/>
      </c>
      <c r="G66" s="30"/>
    </row>
    <row r="67" customFormat="false" ht="15" hidden="false" customHeight="false" outlineLevel="0" collapsed="false">
      <c r="A67" s="28"/>
      <c r="B67" s="28"/>
      <c r="C67" s="39"/>
      <c r="D67" s="28"/>
      <c r="E67" s="28"/>
      <c r="F67" s="40" t="str">
        <f aca="false">IF(OR($C67="",$E67=""),"",($C67-$E67)^2)</f>
        <v/>
      </c>
      <c r="G67" s="28"/>
    </row>
    <row r="68" customFormat="false" ht="15" hidden="false" customHeight="false" outlineLevel="0" collapsed="false">
      <c r="A68" s="30"/>
      <c r="B68" s="30"/>
      <c r="C68" s="41"/>
      <c r="D68" s="30"/>
      <c r="E68" s="30"/>
      <c r="F68" s="42" t="str">
        <f aca="false">IF(OR($C68="",$E68=""),"",($C68-$E68)^2)</f>
        <v/>
      </c>
      <c r="G68" s="30"/>
    </row>
    <row r="69" customFormat="false" ht="15" hidden="false" customHeight="false" outlineLevel="0" collapsed="false">
      <c r="A69" s="28"/>
      <c r="B69" s="28"/>
      <c r="C69" s="39"/>
      <c r="D69" s="28"/>
      <c r="E69" s="28"/>
      <c r="F69" s="40" t="str">
        <f aca="false">IF(OR($C69="",$E69=""),"",($C69-$E69)^2)</f>
        <v/>
      </c>
      <c r="G69" s="28"/>
    </row>
    <row r="70" customFormat="false" ht="15" hidden="false" customHeight="false" outlineLevel="0" collapsed="false">
      <c r="A70" s="30"/>
      <c r="B70" s="30"/>
      <c r="C70" s="41"/>
      <c r="D70" s="30"/>
      <c r="E70" s="30"/>
      <c r="F70" s="42" t="str">
        <f aca="false">IF(OR($C70="",$E70=""),"",($C70-$E70)^2)</f>
        <v/>
      </c>
      <c r="G70" s="30"/>
    </row>
    <row r="71" customFormat="false" ht="15" hidden="false" customHeight="false" outlineLevel="0" collapsed="false">
      <c r="A71" s="28"/>
      <c r="B71" s="28"/>
      <c r="C71" s="39"/>
      <c r="D71" s="28"/>
      <c r="E71" s="28"/>
      <c r="F71" s="40" t="str">
        <f aca="false">IF(OR($C71="",$E71=""),"",($C71-$E71)^2)</f>
        <v/>
      </c>
      <c r="G71" s="28"/>
    </row>
    <row r="72" customFormat="false" ht="15" hidden="false" customHeight="false" outlineLevel="0" collapsed="false">
      <c r="A72" s="30"/>
      <c r="B72" s="30"/>
      <c r="C72" s="41"/>
      <c r="D72" s="30"/>
      <c r="E72" s="30"/>
      <c r="F72" s="42" t="str">
        <f aca="false">IF(OR($C72="",$E72=""),"",($C72-$E72)^2)</f>
        <v/>
      </c>
      <c r="G72" s="30"/>
    </row>
    <row r="73" customFormat="false" ht="15" hidden="false" customHeight="false" outlineLevel="0" collapsed="false">
      <c r="A73" s="28"/>
      <c r="B73" s="28"/>
      <c r="C73" s="39"/>
      <c r="D73" s="28"/>
      <c r="E73" s="28"/>
      <c r="F73" s="40" t="str">
        <f aca="false">IF(OR($C73="",$E73=""),"",($C73-$E73)^2)</f>
        <v/>
      </c>
      <c r="G73" s="28"/>
    </row>
    <row r="74" customFormat="false" ht="15" hidden="false" customHeight="false" outlineLevel="0" collapsed="false">
      <c r="A74" s="30"/>
      <c r="B74" s="30"/>
      <c r="C74" s="41"/>
      <c r="D74" s="30"/>
      <c r="E74" s="30"/>
      <c r="F74" s="42" t="str">
        <f aca="false">IF(OR($C74="",$E74=""),"",($C74-$E74)^2)</f>
        <v/>
      </c>
      <c r="G74" s="30"/>
    </row>
    <row r="75" customFormat="false" ht="15" hidden="false" customHeight="false" outlineLevel="0" collapsed="false">
      <c r="A75" s="28"/>
      <c r="B75" s="28"/>
      <c r="C75" s="39"/>
      <c r="D75" s="28"/>
      <c r="E75" s="28"/>
      <c r="F75" s="40" t="str">
        <f aca="false">IF(OR($C75="",$E75=""),"",($C75-$E75)^2)</f>
        <v/>
      </c>
      <c r="G75" s="28"/>
    </row>
    <row r="76" customFormat="false" ht="15" hidden="false" customHeight="false" outlineLevel="0" collapsed="false">
      <c r="A76" s="30"/>
      <c r="B76" s="30"/>
      <c r="C76" s="41"/>
      <c r="D76" s="30"/>
      <c r="E76" s="30"/>
      <c r="F76" s="42" t="str">
        <f aca="false">IF(OR($C76="",$E76=""),"",($C76-$E76)^2)</f>
        <v/>
      </c>
      <c r="G76" s="30"/>
    </row>
    <row r="77" customFormat="false" ht="15" hidden="false" customHeight="false" outlineLevel="0" collapsed="false">
      <c r="A77" s="28"/>
      <c r="B77" s="28"/>
      <c r="C77" s="39"/>
      <c r="D77" s="28"/>
      <c r="E77" s="28"/>
      <c r="F77" s="40" t="str">
        <f aca="false">IF(OR($C77="",$E77=""),"",($C77-$E77)^2)</f>
        <v/>
      </c>
      <c r="G77" s="28"/>
    </row>
    <row r="78" customFormat="false" ht="15" hidden="false" customHeight="false" outlineLevel="0" collapsed="false">
      <c r="A78" s="30"/>
      <c r="B78" s="30"/>
      <c r="C78" s="41"/>
      <c r="D78" s="30"/>
      <c r="E78" s="30"/>
      <c r="F78" s="42" t="str">
        <f aca="false">IF(OR($C78="",$E78=""),"",($C78-$E78)^2)</f>
        <v/>
      </c>
      <c r="G78" s="30"/>
    </row>
    <row r="79" customFormat="false" ht="15" hidden="false" customHeight="false" outlineLevel="0" collapsed="false">
      <c r="A79" s="28"/>
      <c r="B79" s="28"/>
      <c r="C79" s="39"/>
      <c r="D79" s="28"/>
      <c r="E79" s="28"/>
      <c r="F79" s="40" t="str">
        <f aca="false">IF(OR($C79="",$E79=""),"",($C79-$E79)^2)</f>
        <v/>
      </c>
      <c r="G79" s="28"/>
    </row>
    <row r="80" customFormat="false" ht="15" hidden="false" customHeight="false" outlineLevel="0" collapsed="false">
      <c r="A80" s="30"/>
      <c r="B80" s="30"/>
      <c r="C80" s="41"/>
      <c r="D80" s="30"/>
      <c r="E80" s="30"/>
      <c r="F80" s="42" t="str">
        <f aca="false">IF(OR($C80="",$E80=""),"",($C80-$E80)^2)</f>
        <v/>
      </c>
      <c r="G80" s="30"/>
    </row>
    <row r="81" customFormat="false" ht="15" hidden="false" customHeight="false" outlineLevel="0" collapsed="false">
      <c r="A81" s="28"/>
      <c r="B81" s="28"/>
      <c r="C81" s="39"/>
      <c r="D81" s="28"/>
      <c r="E81" s="28"/>
      <c r="F81" s="40" t="str">
        <f aca="false">IF(OR($C81="",$E81=""),"",($C81-$E81)^2)</f>
        <v/>
      </c>
      <c r="G81" s="28"/>
    </row>
    <row r="82" customFormat="false" ht="15" hidden="false" customHeight="false" outlineLevel="0" collapsed="false">
      <c r="A82" s="30"/>
      <c r="B82" s="30"/>
      <c r="C82" s="41"/>
      <c r="D82" s="30"/>
      <c r="E82" s="30"/>
      <c r="F82" s="42" t="str">
        <f aca="false">IF(OR($C82="",$E82=""),"",($C82-$E82)^2)</f>
        <v/>
      </c>
      <c r="G82" s="30"/>
    </row>
    <row r="83" customFormat="false" ht="15" hidden="false" customHeight="false" outlineLevel="0" collapsed="false">
      <c r="A83" s="28"/>
      <c r="B83" s="28"/>
      <c r="C83" s="39"/>
      <c r="D83" s="28"/>
      <c r="E83" s="28"/>
      <c r="F83" s="40" t="str">
        <f aca="false">IF(OR($C83="",$E83=""),"",($C83-$E83)^2)</f>
        <v/>
      </c>
      <c r="G83" s="28"/>
    </row>
    <row r="84" customFormat="false" ht="15" hidden="false" customHeight="false" outlineLevel="0" collapsed="false">
      <c r="A84" s="30"/>
      <c r="B84" s="30"/>
      <c r="C84" s="41"/>
      <c r="D84" s="30"/>
      <c r="E84" s="30"/>
      <c r="F84" s="42" t="str">
        <f aca="false">IF(OR($C84="",$E84=""),"",($C84-$E84)^2)</f>
        <v/>
      </c>
      <c r="G84" s="30"/>
    </row>
    <row r="85" customFormat="false" ht="15" hidden="false" customHeight="false" outlineLevel="0" collapsed="false">
      <c r="A85" s="28"/>
      <c r="B85" s="28"/>
      <c r="C85" s="39"/>
      <c r="D85" s="28"/>
      <c r="E85" s="28"/>
      <c r="F85" s="40" t="str">
        <f aca="false">IF(OR($C85="",$E85=""),"",($C85-$E85)^2)</f>
        <v/>
      </c>
      <c r="G85" s="28"/>
    </row>
    <row r="86" customFormat="false" ht="15" hidden="false" customHeight="false" outlineLevel="0" collapsed="false">
      <c r="A86" s="30"/>
      <c r="B86" s="30"/>
      <c r="C86" s="41"/>
      <c r="D86" s="30"/>
      <c r="E86" s="30"/>
      <c r="F86" s="42" t="str">
        <f aca="false">IF(OR($C86="",$E86=""),"",($C86-$E86)^2)</f>
        <v/>
      </c>
      <c r="G86" s="30"/>
    </row>
    <row r="87" customFormat="false" ht="15" hidden="false" customHeight="false" outlineLevel="0" collapsed="false">
      <c r="A87" s="28"/>
      <c r="B87" s="28"/>
      <c r="C87" s="39"/>
      <c r="D87" s="28"/>
      <c r="E87" s="28"/>
      <c r="F87" s="40" t="str">
        <f aca="false">IF(OR($C87="",$E87=""),"",($C87-$E87)^2)</f>
        <v/>
      </c>
      <c r="G87" s="28"/>
    </row>
    <row r="88" customFormat="false" ht="15" hidden="false" customHeight="false" outlineLevel="0" collapsed="false">
      <c r="A88" s="30"/>
      <c r="B88" s="30"/>
      <c r="C88" s="41"/>
      <c r="D88" s="30"/>
      <c r="E88" s="30"/>
      <c r="F88" s="42" t="str">
        <f aca="false">IF(OR($C88="",$E88=""),"",($C88-$E88)^2)</f>
        <v/>
      </c>
      <c r="G88" s="30"/>
    </row>
    <row r="89" customFormat="false" ht="15" hidden="false" customHeight="false" outlineLevel="0" collapsed="false">
      <c r="A89" s="28"/>
      <c r="B89" s="28"/>
      <c r="C89" s="39"/>
      <c r="D89" s="28"/>
      <c r="E89" s="28"/>
      <c r="F89" s="40" t="str">
        <f aca="false">IF(OR($C89="",$E89=""),"",($C89-$E89)^2)</f>
        <v/>
      </c>
      <c r="G89" s="28"/>
    </row>
    <row r="90" customFormat="false" ht="15" hidden="false" customHeight="false" outlineLevel="0" collapsed="false">
      <c r="A90" s="30"/>
      <c r="B90" s="30"/>
      <c r="C90" s="41"/>
      <c r="D90" s="30"/>
      <c r="E90" s="30"/>
      <c r="F90" s="42" t="str">
        <f aca="false">IF(OR($C90="",$E90=""),"",($C90-$E90)^2)</f>
        <v/>
      </c>
      <c r="G90" s="30"/>
    </row>
    <row r="91" customFormat="false" ht="15" hidden="false" customHeight="false" outlineLevel="0" collapsed="false">
      <c r="A91" s="28"/>
      <c r="B91" s="28"/>
      <c r="C91" s="39"/>
      <c r="D91" s="28"/>
      <c r="E91" s="28"/>
      <c r="F91" s="40" t="str">
        <f aca="false">IF(OR($C91="",$E91=""),"",($C91-$E91)^2)</f>
        <v/>
      </c>
      <c r="G91" s="28"/>
    </row>
    <row r="92" customFormat="false" ht="15" hidden="false" customHeight="false" outlineLevel="0" collapsed="false">
      <c r="A92" s="30"/>
      <c r="B92" s="30"/>
      <c r="C92" s="41"/>
      <c r="D92" s="30"/>
      <c r="E92" s="30"/>
      <c r="F92" s="42" t="str">
        <f aca="false">IF(OR($C92="",$E92=""),"",($C92-$E92)^2)</f>
        <v/>
      </c>
      <c r="G92" s="30"/>
    </row>
    <row r="93" customFormat="false" ht="15" hidden="false" customHeight="false" outlineLevel="0" collapsed="false">
      <c r="A93" s="28"/>
      <c r="B93" s="28"/>
      <c r="C93" s="39"/>
      <c r="D93" s="28"/>
      <c r="E93" s="28"/>
      <c r="F93" s="40" t="str">
        <f aca="false">IF(OR($C93="",$E93=""),"",($C93-$E93)^2)</f>
        <v/>
      </c>
      <c r="G93" s="28"/>
    </row>
    <row r="94" customFormat="false" ht="15" hidden="false" customHeight="false" outlineLevel="0" collapsed="false">
      <c r="A94" s="30"/>
      <c r="B94" s="30"/>
      <c r="C94" s="41"/>
      <c r="D94" s="30"/>
      <c r="E94" s="30"/>
      <c r="F94" s="42" t="str">
        <f aca="false">IF(OR($C94="",$E94=""),"",($C94-$E94)^2)</f>
        <v/>
      </c>
      <c r="G94" s="30"/>
    </row>
    <row r="95" customFormat="false" ht="15" hidden="false" customHeight="false" outlineLevel="0" collapsed="false">
      <c r="A95" s="28"/>
      <c r="B95" s="28"/>
      <c r="C95" s="39"/>
      <c r="D95" s="28"/>
      <c r="E95" s="28"/>
      <c r="F95" s="40" t="str">
        <f aca="false">IF(OR($C95="",$E95=""),"",($C95-$E95)^2)</f>
        <v/>
      </c>
      <c r="G95" s="28"/>
    </row>
    <row r="96" customFormat="false" ht="15" hidden="false" customHeight="false" outlineLevel="0" collapsed="false">
      <c r="A96" s="30"/>
      <c r="B96" s="30"/>
      <c r="C96" s="41"/>
      <c r="D96" s="30"/>
      <c r="E96" s="30"/>
      <c r="F96" s="42" t="str">
        <f aca="false">IF(OR($C96="",$E96=""),"",($C96-$E96)^2)</f>
        <v/>
      </c>
      <c r="G96" s="30"/>
    </row>
    <row r="97" customFormat="false" ht="15" hidden="false" customHeight="false" outlineLevel="0" collapsed="false">
      <c r="A97" s="28"/>
      <c r="B97" s="28"/>
      <c r="C97" s="39"/>
      <c r="D97" s="28"/>
      <c r="E97" s="28"/>
      <c r="F97" s="40" t="str">
        <f aca="false">IF(OR($C97="",$E97=""),"",($C97-$E97)^2)</f>
        <v/>
      </c>
      <c r="G97" s="28"/>
    </row>
    <row r="98" customFormat="false" ht="15" hidden="false" customHeight="false" outlineLevel="0" collapsed="false">
      <c r="A98" s="30"/>
      <c r="B98" s="30"/>
      <c r="C98" s="41"/>
      <c r="D98" s="30"/>
      <c r="E98" s="30"/>
      <c r="F98" s="42" t="str">
        <f aca="false">IF(OR($C98="",$E98=""),"",($C98-$E98)^2)</f>
        <v/>
      </c>
      <c r="G98" s="30"/>
    </row>
    <row r="99" customFormat="false" ht="15" hidden="false" customHeight="false" outlineLevel="0" collapsed="false">
      <c r="A99" s="28"/>
      <c r="B99" s="28"/>
      <c r="C99" s="39"/>
      <c r="D99" s="28"/>
      <c r="E99" s="28"/>
      <c r="F99" s="40" t="str">
        <f aca="false">IF(OR($C99="",$E99=""),"",($C99-$E99)^2)</f>
        <v/>
      </c>
      <c r="G99" s="28"/>
    </row>
    <row r="100" customFormat="false" ht="15" hidden="false" customHeight="false" outlineLevel="0" collapsed="false">
      <c r="A100" s="30"/>
      <c r="B100" s="30"/>
      <c r="C100" s="41"/>
      <c r="D100" s="30"/>
      <c r="E100" s="30"/>
      <c r="F100" s="42" t="str">
        <f aca="false">IF(OR($C100="",$E100=""),"",($C100-$E100)^2)</f>
        <v/>
      </c>
      <c r="G100" s="30"/>
    </row>
    <row r="101" customFormat="false" ht="15" hidden="false" customHeight="false" outlineLevel="0" collapsed="false">
      <c r="A101" s="28"/>
      <c r="B101" s="28"/>
      <c r="C101" s="39"/>
      <c r="D101" s="28"/>
      <c r="E101" s="28"/>
      <c r="F101" s="40" t="str">
        <f aca="false">IF(OR($C101="",$E101=""),"",($C101-$E101)^2)</f>
        <v/>
      </c>
      <c r="G101" s="28"/>
    </row>
    <row r="102" customFormat="false" ht="15" hidden="false" customHeight="false" outlineLevel="0" collapsed="false">
      <c r="A102" s="30"/>
      <c r="B102" s="30"/>
      <c r="C102" s="41"/>
      <c r="D102" s="30"/>
      <c r="E102" s="30"/>
      <c r="F102" s="42" t="str">
        <f aca="false">IF(OR($C102="",$E102=""),"",($C102-$E102)^2)</f>
        <v/>
      </c>
      <c r="G102" s="30"/>
    </row>
    <row r="103" customFormat="false" ht="15" hidden="false" customHeight="false" outlineLevel="0" collapsed="false">
      <c r="A103" s="28"/>
      <c r="B103" s="28"/>
      <c r="C103" s="39"/>
      <c r="D103" s="28"/>
      <c r="E103" s="28"/>
      <c r="F103" s="40" t="str">
        <f aca="false">IF(OR($C103="",$E103=""),"",($C103-$E103)^2)</f>
        <v/>
      </c>
      <c r="G103" s="28"/>
    </row>
    <row r="104" customFormat="false" ht="15" hidden="false" customHeight="false" outlineLevel="0" collapsed="false">
      <c r="A104" s="30"/>
      <c r="B104" s="30"/>
      <c r="C104" s="41"/>
      <c r="D104" s="30"/>
      <c r="E104" s="30"/>
      <c r="F104" s="42" t="str">
        <f aca="false">IF(OR($C104="",$E104=""),"",($C104-$E104)^2)</f>
        <v/>
      </c>
      <c r="G104" s="30"/>
    </row>
    <row r="105" customFormat="false" ht="15" hidden="false" customHeight="false" outlineLevel="0" collapsed="false">
      <c r="A105" s="28"/>
      <c r="B105" s="28"/>
      <c r="C105" s="39"/>
      <c r="D105" s="28"/>
      <c r="E105" s="28"/>
      <c r="F105" s="40" t="str">
        <f aca="false">IF(OR($C105="",$E105=""),"",($C105-$E105)^2)</f>
        <v/>
      </c>
      <c r="G105" s="28"/>
    </row>
    <row r="106" customFormat="false" ht="15" hidden="false" customHeight="false" outlineLevel="0" collapsed="false">
      <c r="A106" s="30"/>
      <c r="B106" s="30"/>
      <c r="C106" s="41"/>
      <c r="D106" s="30"/>
      <c r="E106" s="30"/>
      <c r="F106" s="42" t="str">
        <f aca="false">IF(OR($C106="",$E106=""),"",($C106-$E106)^2)</f>
        <v/>
      </c>
      <c r="G106" s="30"/>
    </row>
    <row r="107" customFormat="false" ht="15" hidden="false" customHeight="false" outlineLevel="0" collapsed="false">
      <c r="A107" s="28"/>
      <c r="B107" s="28"/>
      <c r="C107" s="39"/>
      <c r="D107" s="28"/>
      <c r="E107" s="28"/>
      <c r="F107" s="40" t="str">
        <f aca="false">IF(OR($C107="",$E107=""),"",($C107-$E107)^2)</f>
        <v/>
      </c>
      <c r="G107" s="28"/>
    </row>
    <row r="108" customFormat="false" ht="15" hidden="false" customHeight="false" outlineLevel="0" collapsed="false">
      <c r="A108" s="30"/>
      <c r="B108" s="30"/>
      <c r="C108" s="41"/>
      <c r="D108" s="30"/>
      <c r="E108" s="30"/>
      <c r="F108" s="42" t="str">
        <f aca="false">IF(OR($C108="",$E108=""),"",($C108-$E108)^2)</f>
        <v/>
      </c>
      <c r="G108" s="30"/>
    </row>
    <row r="109" customFormat="false" ht="15" hidden="false" customHeight="false" outlineLevel="0" collapsed="false">
      <c r="A109" s="28"/>
      <c r="B109" s="28"/>
      <c r="C109" s="39"/>
      <c r="D109" s="28"/>
      <c r="E109" s="28"/>
      <c r="F109" s="40" t="str">
        <f aca="false">IF(OR($C109="",$E109=""),"",($C109-$E109)^2)</f>
        <v/>
      </c>
      <c r="G109" s="28"/>
    </row>
    <row r="110" customFormat="false" ht="15" hidden="false" customHeight="false" outlineLevel="0" collapsed="false">
      <c r="A110" s="30"/>
      <c r="B110" s="30"/>
      <c r="C110" s="41"/>
      <c r="D110" s="30"/>
      <c r="E110" s="30"/>
      <c r="F110" s="42" t="str">
        <f aca="false">IF(OR($C110="",$E110=""),"",($C110-$E110)^2)</f>
        <v/>
      </c>
      <c r="G110" s="30"/>
    </row>
    <row r="111" customFormat="false" ht="15" hidden="false" customHeight="false" outlineLevel="0" collapsed="false">
      <c r="A111" s="28"/>
      <c r="B111" s="28"/>
      <c r="C111" s="39"/>
      <c r="D111" s="28"/>
      <c r="E111" s="28"/>
      <c r="F111" s="40" t="str">
        <f aca="false">IF(OR($C111="",$E111=""),"",($C111-$E111)^2)</f>
        <v/>
      </c>
      <c r="G111" s="28"/>
    </row>
    <row r="112" customFormat="false" ht="15" hidden="false" customHeight="false" outlineLevel="0" collapsed="false">
      <c r="A112" s="30"/>
      <c r="B112" s="30"/>
      <c r="C112" s="41"/>
      <c r="D112" s="30"/>
      <c r="E112" s="30"/>
      <c r="F112" s="42" t="str">
        <f aca="false">IF(OR($C112="",$E112=""),"",($C112-$E112)^2)</f>
        <v/>
      </c>
      <c r="G112" s="30"/>
    </row>
    <row r="113" customFormat="false" ht="15" hidden="false" customHeight="false" outlineLevel="0" collapsed="false">
      <c r="A113" s="28"/>
      <c r="B113" s="28"/>
      <c r="C113" s="39"/>
      <c r="D113" s="28"/>
      <c r="E113" s="28"/>
      <c r="F113" s="40" t="str">
        <f aca="false">IF(OR($C113="",$E113=""),"",($C113-$E113)^2)</f>
        <v/>
      </c>
      <c r="G113" s="28"/>
    </row>
    <row r="114" customFormat="false" ht="15" hidden="false" customHeight="false" outlineLevel="0" collapsed="false">
      <c r="A114" s="30"/>
      <c r="B114" s="30"/>
      <c r="C114" s="41"/>
      <c r="D114" s="30"/>
      <c r="E114" s="30"/>
      <c r="F114" s="42" t="str">
        <f aca="false">IF(OR($C114="",$E114=""),"",($C114-$E114)^2)</f>
        <v/>
      </c>
      <c r="G114" s="30"/>
    </row>
    <row r="115" customFormat="false" ht="15" hidden="false" customHeight="false" outlineLevel="0" collapsed="false">
      <c r="A115" s="28"/>
      <c r="B115" s="28"/>
      <c r="C115" s="39"/>
      <c r="D115" s="28"/>
      <c r="E115" s="28"/>
      <c r="F115" s="40" t="str">
        <f aca="false">IF(OR($C115="",$E115=""),"",($C115-$E115)^2)</f>
        <v/>
      </c>
      <c r="G115" s="28"/>
    </row>
    <row r="116" customFormat="false" ht="15" hidden="false" customHeight="false" outlineLevel="0" collapsed="false">
      <c r="A116" s="30"/>
      <c r="B116" s="30"/>
      <c r="C116" s="41"/>
      <c r="D116" s="30"/>
      <c r="E116" s="30"/>
      <c r="F116" s="42" t="str">
        <f aca="false">IF(OR($C116="",$E116=""),"",($C116-$E116)^2)</f>
        <v/>
      </c>
      <c r="G116" s="30"/>
    </row>
    <row r="117" customFormat="false" ht="15" hidden="false" customHeight="false" outlineLevel="0" collapsed="false">
      <c r="A117" s="28"/>
      <c r="B117" s="28"/>
      <c r="C117" s="39"/>
      <c r="D117" s="28"/>
      <c r="E117" s="28"/>
      <c r="F117" s="40" t="str">
        <f aca="false">IF(OR($C117="",$E117=""),"",($C117-$E117)^2)</f>
        <v/>
      </c>
      <c r="G117" s="28"/>
    </row>
    <row r="118" customFormat="false" ht="15" hidden="false" customHeight="false" outlineLevel="0" collapsed="false">
      <c r="A118" s="30"/>
      <c r="B118" s="30"/>
      <c r="C118" s="41"/>
      <c r="D118" s="30"/>
      <c r="E118" s="30"/>
      <c r="F118" s="42" t="str">
        <f aca="false">IF(OR($C118="",$E118=""),"",($C118-$E118)^2)</f>
        <v/>
      </c>
      <c r="G118" s="30"/>
    </row>
    <row r="119" customFormat="false" ht="15" hidden="false" customHeight="false" outlineLevel="0" collapsed="false">
      <c r="A119" s="28"/>
      <c r="B119" s="28"/>
      <c r="C119" s="39"/>
      <c r="D119" s="28"/>
      <c r="E119" s="28"/>
      <c r="F119" s="40" t="str">
        <f aca="false">IF(OR($C119="",$E119=""),"",($C119-$E119)^2)</f>
        <v/>
      </c>
      <c r="G119" s="28"/>
    </row>
    <row r="120" customFormat="false" ht="15" hidden="false" customHeight="false" outlineLevel="0" collapsed="false">
      <c r="A120" s="30"/>
      <c r="B120" s="30"/>
      <c r="C120" s="41"/>
      <c r="D120" s="30"/>
      <c r="E120" s="30"/>
      <c r="F120" s="42" t="str">
        <f aca="false">IF(OR($C120="",$E120=""),"",($C120-$E120)^2)</f>
        <v/>
      </c>
      <c r="G120" s="30"/>
    </row>
    <row r="121" customFormat="false" ht="15" hidden="false" customHeight="false" outlineLevel="0" collapsed="false">
      <c r="A121" s="28"/>
      <c r="B121" s="28"/>
      <c r="C121" s="39"/>
      <c r="D121" s="28"/>
      <c r="E121" s="28"/>
      <c r="F121" s="40" t="str">
        <f aca="false">IF(OR($C121="",$E121=""),"",($C121-$E121)^2)</f>
        <v/>
      </c>
      <c r="G121" s="28"/>
    </row>
    <row r="122" customFormat="false" ht="15" hidden="false" customHeight="false" outlineLevel="0" collapsed="false">
      <c r="A122" s="30"/>
      <c r="B122" s="30"/>
      <c r="C122" s="41"/>
      <c r="D122" s="30"/>
      <c r="E122" s="30"/>
      <c r="F122" s="42" t="str">
        <f aca="false">IF(OR($C122="",$E122=""),"",($C122-$E122)^2)</f>
        <v/>
      </c>
      <c r="G122" s="30"/>
    </row>
    <row r="123" customFormat="false" ht="15" hidden="false" customHeight="false" outlineLevel="0" collapsed="false">
      <c r="A123" s="28"/>
      <c r="B123" s="28"/>
      <c r="C123" s="39"/>
      <c r="D123" s="28"/>
      <c r="E123" s="28"/>
      <c r="F123" s="40" t="str">
        <f aca="false">IF(OR($C123="",$E123=""),"",($C123-$E123)^2)</f>
        <v/>
      </c>
      <c r="G123" s="28"/>
    </row>
    <row r="124" customFormat="false" ht="15" hidden="false" customHeight="false" outlineLevel="0" collapsed="false">
      <c r="A124" s="30"/>
      <c r="B124" s="30"/>
      <c r="C124" s="41"/>
      <c r="D124" s="30"/>
      <c r="E124" s="30"/>
      <c r="F124" s="42" t="str">
        <f aca="false">IF(OR($C124="",$E124=""),"",($C124-$E124)^2)</f>
        <v/>
      </c>
      <c r="G124" s="30"/>
    </row>
    <row r="125" customFormat="false" ht="15" hidden="false" customHeight="false" outlineLevel="0" collapsed="false">
      <c r="A125" s="28"/>
      <c r="B125" s="28"/>
      <c r="C125" s="39"/>
      <c r="D125" s="28"/>
      <c r="E125" s="28"/>
      <c r="F125" s="40" t="str">
        <f aca="false">IF(OR($C125="",$E125=""),"",($C125-$E125)^2)</f>
        <v/>
      </c>
      <c r="G125" s="28"/>
    </row>
    <row r="126" customFormat="false" ht="15" hidden="false" customHeight="false" outlineLevel="0" collapsed="false">
      <c r="A126" s="30"/>
      <c r="B126" s="30"/>
      <c r="C126" s="41"/>
      <c r="D126" s="30"/>
      <c r="E126" s="30"/>
      <c r="F126" s="42" t="str">
        <f aca="false">IF(OR($C126="",$E126=""),"",($C126-$E126)^2)</f>
        <v/>
      </c>
      <c r="G126" s="30"/>
    </row>
    <row r="127" customFormat="false" ht="15" hidden="false" customHeight="false" outlineLevel="0" collapsed="false">
      <c r="A127" s="28"/>
      <c r="B127" s="28"/>
      <c r="C127" s="39"/>
      <c r="D127" s="28"/>
      <c r="E127" s="28"/>
      <c r="F127" s="40" t="str">
        <f aca="false">IF(OR($C127="",$E127=""),"",($C127-$E127)^2)</f>
        <v/>
      </c>
      <c r="G127" s="28"/>
    </row>
    <row r="128" customFormat="false" ht="15" hidden="false" customHeight="false" outlineLevel="0" collapsed="false">
      <c r="A128" s="30"/>
      <c r="B128" s="30"/>
      <c r="C128" s="41"/>
      <c r="D128" s="30"/>
      <c r="E128" s="30"/>
      <c r="F128" s="42" t="str">
        <f aca="false">IF(OR($C128="",$E128=""),"",($C128-$E128)^2)</f>
        <v/>
      </c>
      <c r="G128" s="30"/>
    </row>
    <row r="129" customFormat="false" ht="15" hidden="false" customHeight="false" outlineLevel="0" collapsed="false">
      <c r="A129" s="28"/>
      <c r="B129" s="28"/>
      <c r="C129" s="39"/>
      <c r="D129" s="28"/>
      <c r="E129" s="28"/>
      <c r="F129" s="40" t="str">
        <f aca="false">IF(OR($C129="",$E129=""),"",($C129-$E129)^2)</f>
        <v/>
      </c>
      <c r="G129" s="28"/>
    </row>
    <row r="130" customFormat="false" ht="15" hidden="false" customHeight="false" outlineLevel="0" collapsed="false">
      <c r="A130" s="30"/>
      <c r="B130" s="30"/>
      <c r="C130" s="41"/>
      <c r="D130" s="30"/>
      <c r="E130" s="30"/>
      <c r="F130" s="42" t="str">
        <f aca="false">IF(OR($C130="",$E130=""),"",($C130-$E130)^2)</f>
        <v/>
      </c>
      <c r="G130" s="30"/>
    </row>
    <row r="131" customFormat="false" ht="15" hidden="false" customHeight="false" outlineLevel="0" collapsed="false">
      <c r="A131" s="28"/>
      <c r="B131" s="28"/>
      <c r="C131" s="39"/>
      <c r="D131" s="28"/>
      <c r="E131" s="28"/>
      <c r="F131" s="40" t="str">
        <f aca="false">IF(OR($C131="",$E131=""),"",($C131-$E131)^2)</f>
        <v/>
      </c>
      <c r="G131" s="28"/>
    </row>
    <row r="132" customFormat="false" ht="15" hidden="false" customHeight="false" outlineLevel="0" collapsed="false">
      <c r="A132" s="30"/>
      <c r="B132" s="30"/>
      <c r="C132" s="41"/>
      <c r="D132" s="30"/>
      <c r="E132" s="30"/>
      <c r="F132" s="42" t="str">
        <f aca="false">IF(OR($C132="",$E132=""),"",($C132-$E132)^2)</f>
        <v/>
      </c>
      <c r="G132" s="30"/>
    </row>
    <row r="133" customFormat="false" ht="15" hidden="false" customHeight="false" outlineLevel="0" collapsed="false">
      <c r="A133" s="28"/>
      <c r="B133" s="28"/>
      <c r="C133" s="39"/>
      <c r="D133" s="28"/>
      <c r="E133" s="28"/>
      <c r="F133" s="40" t="str">
        <f aca="false">IF(OR($C133="",$E133=""),"",($C133-$E133)^2)</f>
        <v/>
      </c>
      <c r="G133" s="28"/>
    </row>
    <row r="134" customFormat="false" ht="15" hidden="false" customHeight="false" outlineLevel="0" collapsed="false">
      <c r="A134" s="30"/>
      <c r="B134" s="30"/>
      <c r="C134" s="41"/>
      <c r="D134" s="30"/>
      <c r="E134" s="30"/>
      <c r="F134" s="42" t="str">
        <f aca="false">IF(OR($C134="",$E134=""),"",($C134-$E134)^2)</f>
        <v/>
      </c>
      <c r="G134" s="30"/>
    </row>
    <row r="135" customFormat="false" ht="15" hidden="false" customHeight="false" outlineLevel="0" collapsed="false">
      <c r="A135" s="28"/>
      <c r="B135" s="28"/>
      <c r="C135" s="39"/>
      <c r="D135" s="28"/>
      <c r="E135" s="28"/>
      <c r="F135" s="40" t="str">
        <f aca="false">IF(OR($C135="",$E135=""),"",($C135-$E135)^2)</f>
        <v/>
      </c>
      <c r="G135" s="28"/>
    </row>
    <row r="136" customFormat="false" ht="15" hidden="false" customHeight="false" outlineLevel="0" collapsed="false">
      <c r="A136" s="30"/>
      <c r="B136" s="30"/>
      <c r="C136" s="41"/>
      <c r="D136" s="30"/>
      <c r="E136" s="30"/>
      <c r="F136" s="42" t="str">
        <f aca="false">IF(OR($C136="",$E136=""),"",($C136-$E136)^2)</f>
        <v/>
      </c>
      <c r="G136" s="30"/>
    </row>
    <row r="137" customFormat="false" ht="15" hidden="false" customHeight="false" outlineLevel="0" collapsed="false">
      <c r="A137" s="28"/>
      <c r="B137" s="28"/>
      <c r="C137" s="39"/>
      <c r="D137" s="28"/>
      <c r="E137" s="28"/>
      <c r="F137" s="40" t="str">
        <f aca="false">IF(OR($C137="",$E137=""),"",($C137-$E137)^2)</f>
        <v/>
      </c>
      <c r="G137" s="28"/>
    </row>
    <row r="138" customFormat="false" ht="15" hidden="false" customHeight="false" outlineLevel="0" collapsed="false">
      <c r="A138" s="30"/>
      <c r="B138" s="30"/>
      <c r="C138" s="41"/>
      <c r="D138" s="30"/>
      <c r="E138" s="30"/>
      <c r="F138" s="42" t="str">
        <f aca="false">IF(OR($C138="",$E138=""),"",($C138-$E138)^2)</f>
        <v/>
      </c>
      <c r="G138" s="30"/>
    </row>
    <row r="139" customFormat="false" ht="15" hidden="false" customHeight="false" outlineLevel="0" collapsed="false">
      <c r="A139" s="28"/>
      <c r="B139" s="28"/>
      <c r="C139" s="39"/>
      <c r="D139" s="28"/>
      <c r="E139" s="28"/>
      <c r="F139" s="40" t="str">
        <f aca="false">IF(OR($C139="",$E139=""),"",($C139-$E139)^2)</f>
        <v/>
      </c>
      <c r="G139" s="28"/>
    </row>
    <row r="140" customFormat="false" ht="15" hidden="false" customHeight="false" outlineLevel="0" collapsed="false">
      <c r="A140" s="30"/>
      <c r="B140" s="30"/>
      <c r="C140" s="41"/>
      <c r="D140" s="30"/>
      <c r="E140" s="30"/>
      <c r="F140" s="42" t="str">
        <f aca="false">IF(OR($C140="",$E140=""),"",($C140-$E140)^2)</f>
        <v/>
      </c>
      <c r="G140" s="30"/>
    </row>
    <row r="141" customFormat="false" ht="15" hidden="false" customHeight="false" outlineLevel="0" collapsed="false">
      <c r="A141" s="28"/>
      <c r="B141" s="28"/>
      <c r="C141" s="39"/>
      <c r="D141" s="28"/>
      <c r="E141" s="28"/>
      <c r="F141" s="40" t="str">
        <f aca="false">IF(OR($C141="",$E141=""),"",($C141-$E141)^2)</f>
        <v/>
      </c>
      <c r="G141" s="28"/>
    </row>
    <row r="142" customFormat="false" ht="15" hidden="false" customHeight="false" outlineLevel="0" collapsed="false">
      <c r="A142" s="30"/>
      <c r="B142" s="30"/>
      <c r="C142" s="41"/>
      <c r="D142" s="30"/>
      <c r="E142" s="30"/>
      <c r="F142" s="42" t="str">
        <f aca="false">IF(OR($C142="",$E142=""),"",($C142-$E142)^2)</f>
        <v/>
      </c>
      <c r="G142" s="30"/>
    </row>
    <row r="143" customFormat="false" ht="15" hidden="false" customHeight="false" outlineLevel="0" collapsed="false">
      <c r="A143" s="28"/>
      <c r="B143" s="28"/>
      <c r="C143" s="39"/>
      <c r="D143" s="28"/>
      <c r="E143" s="28"/>
      <c r="F143" s="40" t="str">
        <f aca="false">IF(OR($C143="",$E143=""),"",($C143-$E143)^2)</f>
        <v/>
      </c>
      <c r="G143" s="28"/>
    </row>
    <row r="144" customFormat="false" ht="15" hidden="false" customHeight="false" outlineLevel="0" collapsed="false">
      <c r="A144" s="30"/>
      <c r="B144" s="30"/>
      <c r="C144" s="41"/>
      <c r="D144" s="30"/>
      <c r="E144" s="30"/>
      <c r="F144" s="42" t="str">
        <f aca="false">IF(OR($C144="",$E144=""),"",($C144-$E144)^2)</f>
        <v/>
      </c>
      <c r="G144" s="30"/>
    </row>
    <row r="145" customFormat="false" ht="15" hidden="false" customHeight="false" outlineLevel="0" collapsed="false">
      <c r="A145" s="28"/>
      <c r="B145" s="28"/>
      <c r="C145" s="39"/>
      <c r="D145" s="28"/>
      <c r="E145" s="28"/>
      <c r="F145" s="40" t="str">
        <f aca="false">IF(OR($C145="",$E145=""),"",($C145-$E145)^2)</f>
        <v/>
      </c>
      <c r="G145" s="28"/>
    </row>
    <row r="146" customFormat="false" ht="15" hidden="false" customHeight="false" outlineLevel="0" collapsed="false">
      <c r="A146" s="30"/>
      <c r="B146" s="30"/>
      <c r="C146" s="41"/>
      <c r="D146" s="30"/>
      <c r="E146" s="30"/>
      <c r="F146" s="42" t="str">
        <f aca="false">IF(OR($C146="",$E146=""),"",($C146-$E146)^2)</f>
        <v/>
      </c>
      <c r="G146" s="30"/>
    </row>
    <row r="147" customFormat="false" ht="15" hidden="false" customHeight="false" outlineLevel="0" collapsed="false">
      <c r="A147" s="28"/>
      <c r="B147" s="28"/>
      <c r="C147" s="39"/>
      <c r="D147" s="28"/>
      <c r="E147" s="28"/>
      <c r="F147" s="40" t="str">
        <f aca="false">IF(OR($C147="",$E147=""),"",($C147-$E147)^2)</f>
        <v/>
      </c>
      <c r="G147" s="28"/>
    </row>
    <row r="148" customFormat="false" ht="15" hidden="false" customHeight="false" outlineLevel="0" collapsed="false">
      <c r="A148" s="30"/>
      <c r="B148" s="30"/>
      <c r="C148" s="41"/>
      <c r="D148" s="30"/>
      <c r="E148" s="30"/>
      <c r="F148" s="42" t="str">
        <f aca="false">IF(OR($C148="",$E148=""),"",($C148-$E148)^2)</f>
        <v/>
      </c>
      <c r="G148" s="30"/>
    </row>
    <row r="149" customFormat="false" ht="15" hidden="false" customHeight="false" outlineLevel="0" collapsed="false">
      <c r="A149" s="28"/>
      <c r="B149" s="28"/>
      <c r="C149" s="39"/>
      <c r="D149" s="28"/>
      <c r="E149" s="28"/>
      <c r="F149" s="40" t="str">
        <f aca="false">IF(OR($C149="",$E149=""),"",($C149-$E149)^2)</f>
        <v/>
      </c>
      <c r="G149" s="28"/>
    </row>
    <row r="150" customFormat="false" ht="15" hidden="false" customHeight="false" outlineLevel="0" collapsed="false">
      <c r="A150" s="30"/>
      <c r="B150" s="30"/>
      <c r="C150" s="41"/>
      <c r="D150" s="30"/>
      <c r="E150" s="30"/>
      <c r="F150" s="42" t="str">
        <f aca="false">IF(OR($C150="",$E150=""),"",($C150-$E150)^2)</f>
        <v/>
      </c>
      <c r="G150" s="30"/>
    </row>
    <row r="151" customFormat="false" ht="15" hidden="false" customHeight="false" outlineLevel="0" collapsed="false">
      <c r="A151" s="28"/>
      <c r="B151" s="28"/>
      <c r="C151" s="39"/>
      <c r="D151" s="28"/>
      <c r="E151" s="28"/>
      <c r="F151" s="40" t="str">
        <f aca="false">IF(OR($C151="",$E151=""),"",($C151-$E151)^2)</f>
        <v/>
      </c>
      <c r="G151" s="28"/>
    </row>
    <row r="152" customFormat="false" ht="15" hidden="false" customHeight="false" outlineLevel="0" collapsed="false">
      <c r="A152" s="30"/>
      <c r="B152" s="30"/>
      <c r="C152" s="41"/>
      <c r="D152" s="30"/>
      <c r="E152" s="30"/>
      <c r="F152" s="42" t="str">
        <f aca="false">IF(OR($C152="",$E152=""),"",($C152-$E152)^2)</f>
        <v/>
      </c>
      <c r="G152" s="30"/>
    </row>
    <row r="153" customFormat="false" ht="15" hidden="false" customHeight="false" outlineLevel="0" collapsed="false">
      <c r="A153" s="28"/>
      <c r="B153" s="28"/>
      <c r="C153" s="39"/>
      <c r="D153" s="28"/>
      <c r="E153" s="28"/>
      <c r="F153" s="40" t="str">
        <f aca="false">IF(OR($C153="",$E153=""),"",($C153-$E153)^2)</f>
        <v/>
      </c>
      <c r="G153" s="28"/>
    </row>
    <row r="154" customFormat="false" ht="15" hidden="false" customHeight="false" outlineLevel="0" collapsed="false">
      <c r="A154" s="30"/>
      <c r="B154" s="30"/>
      <c r="C154" s="41"/>
      <c r="D154" s="30"/>
      <c r="E154" s="30"/>
      <c r="F154" s="42" t="str">
        <f aca="false">IF(OR($C154="",$E154=""),"",($C154-$E154)^2)</f>
        <v/>
      </c>
      <c r="G154" s="30"/>
    </row>
    <row r="155" customFormat="false" ht="15" hidden="false" customHeight="false" outlineLevel="0" collapsed="false">
      <c r="A155" s="28"/>
      <c r="B155" s="28"/>
      <c r="C155" s="39"/>
      <c r="D155" s="28"/>
      <c r="E155" s="28"/>
      <c r="F155" s="40" t="str">
        <f aca="false">IF(OR($C155="",$E155=""),"",($C155-$E155)^2)</f>
        <v/>
      </c>
      <c r="G155" s="28"/>
    </row>
    <row r="156" customFormat="false" ht="15" hidden="false" customHeight="false" outlineLevel="0" collapsed="false">
      <c r="A156" s="30"/>
      <c r="B156" s="30"/>
      <c r="C156" s="41"/>
      <c r="D156" s="30"/>
      <c r="E156" s="30"/>
      <c r="F156" s="42" t="str">
        <f aca="false">IF(OR($C156="",$E156=""),"",($C156-$E156)^2)</f>
        <v/>
      </c>
      <c r="G156" s="30"/>
    </row>
    <row r="157" customFormat="false" ht="15" hidden="false" customHeight="false" outlineLevel="0" collapsed="false">
      <c r="A157" s="28"/>
      <c r="B157" s="28"/>
      <c r="C157" s="39"/>
      <c r="D157" s="28"/>
      <c r="E157" s="28"/>
      <c r="F157" s="40" t="str">
        <f aca="false">IF(OR($C157="",$E157=""),"",($C157-$E157)^2)</f>
        <v/>
      </c>
      <c r="G157" s="28"/>
    </row>
    <row r="158" customFormat="false" ht="15" hidden="false" customHeight="false" outlineLevel="0" collapsed="false">
      <c r="A158" s="30"/>
      <c r="B158" s="30"/>
      <c r="C158" s="41"/>
      <c r="D158" s="30"/>
      <c r="E158" s="30"/>
      <c r="F158" s="42" t="str">
        <f aca="false">IF(OR($C158="",$E158=""),"",($C158-$E158)^2)</f>
        <v/>
      </c>
      <c r="G158" s="30"/>
    </row>
    <row r="159" customFormat="false" ht="15" hidden="false" customHeight="false" outlineLevel="0" collapsed="false">
      <c r="A159" s="28"/>
      <c r="B159" s="28"/>
      <c r="C159" s="39"/>
      <c r="D159" s="28"/>
      <c r="E159" s="28"/>
      <c r="F159" s="40" t="str">
        <f aca="false">IF(OR($C159="",$E159=""),"",($C159-$E159)^2)</f>
        <v/>
      </c>
      <c r="G159" s="28"/>
    </row>
    <row r="160" customFormat="false" ht="15" hidden="false" customHeight="false" outlineLevel="0" collapsed="false">
      <c r="A160" s="30"/>
      <c r="B160" s="30"/>
      <c r="C160" s="41"/>
      <c r="D160" s="30"/>
      <c r="E160" s="30"/>
      <c r="F160" s="42" t="str">
        <f aca="false">IF(OR($C160="",$E160=""),"",($C160-$E160)^2)</f>
        <v/>
      </c>
      <c r="G160" s="30"/>
    </row>
    <row r="161" customFormat="false" ht="15" hidden="false" customHeight="false" outlineLevel="0" collapsed="false">
      <c r="A161" s="28"/>
      <c r="B161" s="28"/>
      <c r="C161" s="39"/>
      <c r="D161" s="28"/>
      <c r="E161" s="28"/>
      <c r="F161" s="40" t="str">
        <f aca="false">IF(OR($C161="",$E161=""),"",($C161-$E161)^2)</f>
        <v/>
      </c>
      <c r="G161" s="28"/>
    </row>
    <row r="162" customFormat="false" ht="15" hidden="false" customHeight="false" outlineLevel="0" collapsed="false">
      <c r="A162" s="30"/>
      <c r="B162" s="30"/>
      <c r="C162" s="41"/>
      <c r="D162" s="30"/>
      <c r="E162" s="30"/>
      <c r="F162" s="42" t="str">
        <f aca="false">IF(OR($C162="",$E162=""),"",($C162-$E162)^2)</f>
        <v/>
      </c>
      <c r="G162" s="30"/>
    </row>
    <row r="163" customFormat="false" ht="15" hidden="false" customHeight="false" outlineLevel="0" collapsed="false">
      <c r="A163" s="28"/>
      <c r="B163" s="28"/>
      <c r="C163" s="39"/>
      <c r="D163" s="28"/>
      <c r="E163" s="28"/>
      <c r="F163" s="40" t="str">
        <f aca="false">IF(OR($C163="",$E163=""),"",($C163-$E163)^2)</f>
        <v/>
      </c>
      <c r="G163" s="28"/>
    </row>
    <row r="164" customFormat="false" ht="15" hidden="false" customHeight="false" outlineLevel="0" collapsed="false">
      <c r="A164" s="30"/>
      <c r="B164" s="30"/>
      <c r="C164" s="41"/>
      <c r="D164" s="30"/>
      <c r="E164" s="30"/>
      <c r="F164" s="42" t="str">
        <f aca="false">IF(OR($C164="",$E164=""),"",($C164-$E164)^2)</f>
        <v/>
      </c>
      <c r="G164" s="30"/>
    </row>
    <row r="165" customFormat="false" ht="15" hidden="false" customHeight="false" outlineLevel="0" collapsed="false">
      <c r="A165" s="28"/>
      <c r="B165" s="28"/>
      <c r="C165" s="39"/>
      <c r="D165" s="28"/>
      <c r="E165" s="28"/>
      <c r="F165" s="40" t="str">
        <f aca="false">IF(OR($C165="",$E165=""),"",($C165-$E165)^2)</f>
        <v/>
      </c>
      <c r="G165" s="28"/>
    </row>
    <row r="166" customFormat="false" ht="15" hidden="false" customHeight="false" outlineLevel="0" collapsed="false">
      <c r="A166" s="30"/>
      <c r="B166" s="30"/>
      <c r="C166" s="41"/>
      <c r="D166" s="30"/>
      <c r="E166" s="30"/>
      <c r="F166" s="42" t="str">
        <f aca="false">IF(OR($C166="",$E166=""),"",($C166-$E166)^2)</f>
        <v/>
      </c>
      <c r="G166" s="30"/>
    </row>
    <row r="167" customFormat="false" ht="15" hidden="false" customHeight="false" outlineLevel="0" collapsed="false">
      <c r="A167" s="28"/>
      <c r="B167" s="28"/>
      <c r="C167" s="39"/>
      <c r="D167" s="28"/>
      <c r="E167" s="28"/>
      <c r="F167" s="40" t="str">
        <f aca="false">IF(OR($C167="",$E167=""),"",($C167-$E167)^2)</f>
        <v/>
      </c>
      <c r="G167" s="28"/>
    </row>
    <row r="168" customFormat="false" ht="15" hidden="false" customHeight="false" outlineLevel="0" collapsed="false">
      <c r="A168" s="30"/>
      <c r="B168" s="30"/>
      <c r="C168" s="41"/>
      <c r="D168" s="30"/>
      <c r="E168" s="30"/>
      <c r="F168" s="42" t="str">
        <f aca="false">IF(OR($C168="",$E168=""),"",($C168-$E168)^2)</f>
        <v/>
      </c>
      <c r="G168" s="30"/>
    </row>
    <row r="169" customFormat="false" ht="15" hidden="false" customHeight="false" outlineLevel="0" collapsed="false">
      <c r="A169" s="28"/>
      <c r="B169" s="28"/>
      <c r="C169" s="39"/>
      <c r="D169" s="28"/>
      <c r="E169" s="28"/>
      <c r="F169" s="40" t="str">
        <f aca="false">IF(OR($C169="",$E169=""),"",($C169-$E169)^2)</f>
        <v/>
      </c>
      <c r="G169" s="28"/>
    </row>
    <row r="170" customFormat="false" ht="15" hidden="false" customHeight="false" outlineLevel="0" collapsed="false">
      <c r="A170" s="30"/>
      <c r="B170" s="30"/>
      <c r="C170" s="41"/>
      <c r="D170" s="30"/>
      <c r="E170" s="30"/>
      <c r="F170" s="42" t="str">
        <f aca="false">IF(OR($C170="",$E170=""),"",($C170-$E170)^2)</f>
        <v/>
      </c>
      <c r="G170" s="30"/>
    </row>
    <row r="171" customFormat="false" ht="15" hidden="false" customHeight="false" outlineLevel="0" collapsed="false">
      <c r="A171" s="28"/>
      <c r="B171" s="28"/>
      <c r="C171" s="39"/>
      <c r="D171" s="28"/>
      <c r="E171" s="28"/>
      <c r="F171" s="40" t="str">
        <f aca="false">IF(OR($C171="",$E171=""),"",($C171-$E171)^2)</f>
        <v/>
      </c>
      <c r="G171" s="28"/>
    </row>
    <row r="172" customFormat="false" ht="15" hidden="false" customHeight="false" outlineLevel="0" collapsed="false">
      <c r="A172" s="30"/>
      <c r="B172" s="30"/>
      <c r="C172" s="41"/>
      <c r="D172" s="30"/>
      <c r="E172" s="30"/>
      <c r="F172" s="42" t="str">
        <f aca="false">IF(OR($C172="",$E172=""),"",($C172-$E172)^2)</f>
        <v/>
      </c>
      <c r="G172" s="30"/>
    </row>
    <row r="173" customFormat="false" ht="15" hidden="false" customHeight="false" outlineLevel="0" collapsed="false">
      <c r="A173" s="28"/>
      <c r="B173" s="28"/>
      <c r="C173" s="39"/>
      <c r="D173" s="28"/>
      <c r="E173" s="28"/>
      <c r="F173" s="40" t="str">
        <f aca="false">IF(OR($C173="",$E173=""),"",($C173-$E173)^2)</f>
        <v/>
      </c>
      <c r="G173" s="28"/>
    </row>
    <row r="174" customFormat="false" ht="15" hidden="false" customHeight="false" outlineLevel="0" collapsed="false">
      <c r="A174" s="30"/>
      <c r="B174" s="30"/>
      <c r="C174" s="41"/>
      <c r="D174" s="30"/>
      <c r="E174" s="30"/>
      <c r="F174" s="42" t="str">
        <f aca="false">IF(OR($C174="",$E174=""),"",($C174-$E174)^2)</f>
        <v/>
      </c>
      <c r="G174" s="30"/>
    </row>
    <row r="175" customFormat="false" ht="15" hidden="false" customHeight="false" outlineLevel="0" collapsed="false">
      <c r="A175" s="28"/>
      <c r="B175" s="28"/>
      <c r="C175" s="39"/>
      <c r="D175" s="28"/>
      <c r="E175" s="28"/>
      <c r="F175" s="40" t="str">
        <f aca="false">IF(OR($C175="",$E175=""),"",($C175-$E175)^2)</f>
        <v/>
      </c>
      <c r="G175" s="28"/>
    </row>
    <row r="176" customFormat="false" ht="15" hidden="false" customHeight="false" outlineLevel="0" collapsed="false">
      <c r="A176" s="30"/>
      <c r="B176" s="30"/>
      <c r="C176" s="41"/>
      <c r="D176" s="30"/>
      <c r="E176" s="30"/>
      <c r="F176" s="42" t="str">
        <f aca="false">IF(OR($C176="",$E176=""),"",($C176-$E176)^2)</f>
        <v/>
      </c>
      <c r="G176" s="30"/>
    </row>
    <row r="177" customFormat="false" ht="15" hidden="false" customHeight="false" outlineLevel="0" collapsed="false">
      <c r="A177" s="28"/>
      <c r="B177" s="28"/>
      <c r="C177" s="39"/>
      <c r="D177" s="28"/>
      <c r="E177" s="28"/>
      <c r="F177" s="40" t="str">
        <f aca="false">IF(OR($C177="",$E177=""),"",($C177-$E177)^2)</f>
        <v/>
      </c>
      <c r="G177" s="28"/>
    </row>
    <row r="178" customFormat="false" ht="15" hidden="false" customHeight="false" outlineLevel="0" collapsed="false">
      <c r="A178" s="30"/>
      <c r="B178" s="30"/>
      <c r="C178" s="41"/>
      <c r="D178" s="30"/>
      <c r="E178" s="30"/>
      <c r="F178" s="42" t="str">
        <f aca="false">IF(OR($C178="",$E178=""),"",($C178-$E178)^2)</f>
        <v/>
      </c>
      <c r="G178" s="30"/>
    </row>
    <row r="179" customFormat="false" ht="15" hidden="false" customHeight="false" outlineLevel="0" collapsed="false">
      <c r="A179" s="28"/>
      <c r="B179" s="28"/>
      <c r="C179" s="39"/>
      <c r="D179" s="28"/>
      <c r="E179" s="28"/>
      <c r="F179" s="40" t="str">
        <f aca="false">IF(OR($C179="",$E179=""),"",($C179-$E179)^2)</f>
        <v/>
      </c>
      <c r="G179" s="28"/>
    </row>
    <row r="180" customFormat="false" ht="15" hidden="false" customHeight="false" outlineLevel="0" collapsed="false">
      <c r="A180" s="30"/>
      <c r="B180" s="30"/>
      <c r="C180" s="41"/>
      <c r="D180" s="30"/>
      <c r="E180" s="30"/>
      <c r="F180" s="42" t="str">
        <f aca="false">IF(OR($C180="",$E180=""),"",($C180-$E180)^2)</f>
        <v/>
      </c>
      <c r="G180" s="30"/>
    </row>
    <row r="181" customFormat="false" ht="15" hidden="false" customHeight="false" outlineLevel="0" collapsed="false">
      <c r="A181" s="28"/>
      <c r="B181" s="28"/>
      <c r="C181" s="39"/>
      <c r="D181" s="28"/>
      <c r="E181" s="28"/>
      <c r="F181" s="40" t="str">
        <f aca="false">IF(OR($C181="",$E181=""),"",($C181-$E181)^2)</f>
        <v/>
      </c>
      <c r="G181" s="28"/>
    </row>
    <row r="182" customFormat="false" ht="15" hidden="false" customHeight="false" outlineLevel="0" collapsed="false">
      <c r="A182" s="30"/>
      <c r="B182" s="30"/>
      <c r="C182" s="41"/>
      <c r="D182" s="30"/>
      <c r="E182" s="30"/>
      <c r="F182" s="42" t="str">
        <f aca="false">IF(OR($C182="",$E182=""),"",($C182-$E182)^2)</f>
        <v/>
      </c>
      <c r="G182" s="30"/>
    </row>
    <row r="183" customFormat="false" ht="15" hidden="false" customHeight="false" outlineLevel="0" collapsed="false">
      <c r="A183" s="28"/>
      <c r="B183" s="28"/>
      <c r="C183" s="39"/>
      <c r="D183" s="28"/>
      <c r="E183" s="28"/>
      <c r="F183" s="40" t="str">
        <f aca="false">IF(OR($C183="",$E183=""),"",($C183-$E183)^2)</f>
        <v/>
      </c>
      <c r="G183" s="28"/>
    </row>
    <row r="184" customFormat="false" ht="15" hidden="false" customHeight="false" outlineLevel="0" collapsed="false">
      <c r="A184" s="30"/>
      <c r="B184" s="30"/>
      <c r="C184" s="41"/>
      <c r="D184" s="30"/>
      <c r="E184" s="30"/>
      <c r="F184" s="42" t="str">
        <f aca="false">IF(OR($C184="",$E184=""),"",($C184-$E184)^2)</f>
        <v/>
      </c>
      <c r="G184" s="30"/>
    </row>
    <row r="185" customFormat="false" ht="15" hidden="false" customHeight="false" outlineLevel="0" collapsed="false">
      <c r="A185" s="28"/>
      <c r="B185" s="28"/>
      <c r="C185" s="39"/>
      <c r="D185" s="28"/>
      <c r="E185" s="28"/>
      <c r="F185" s="40" t="str">
        <f aca="false">IF(OR($C185="",$E185=""),"",($C185-$E185)^2)</f>
        <v/>
      </c>
      <c r="G185" s="28"/>
    </row>
    <row r="186" customFormat="false" ht="15" hidden="false" customHeight="false" outlineLevel="0" collapsed="false">
      <c r="A186" s="30"/>
      <c r="B186" s="30"/>
      <c r="C186" s="41"/>
      <c r="D186" s="30"/>
      <c r="E186" s="30"/>
      <c r="F186" s="42" t="str">
        <f aca="false">IF(OR($C186="",$E186=""),"",($C186-$E186)^2)</f>
        <v/>
      </c>
      <c r="G186" s="30"/>
    </row>
    <row r="187" customFormat="false" ht="15" hidden="false" customHeight="false" outlineLevel="0" collapsed="false">
      <c r="A187" s="28"/>
      <c r="B187" s="28"/>
      <c r="C187" s="39"/>
      <c r="D187" s="28"/>
      <c r="E187" s="28"/>
      <c r="F187" s="40" t="str">
        <f aca="false">IF(OR($C187="",$E187=""),"",($C187-$E187)^2)</f>
        <v/>
      </c>
      <c r="G187" s="28"/>
    </row>
    <row r="188" customFormat="false" ht="15" hidden="false" customHeight="false" outlineLevel="0" collapsed="false">
      <c r="A188" s="30"/>
      <c r="B188" s="30"/>
      <c r="C188" s="41"/>
      <c r="D188" s="30"/>
      <c r="E188" s="30"/>
      <c r="F188" s="42" t="str">
        <f aca="false">IF(OR($C188="",$E188=""),"",($C188-$E188)^2)</f>
        <v/>
      </c>
      <c r="G188" s="30"/>
    </row>
    <row r="189" customFormat="false" ht="15" hidden="false" customHeight="false" outlineLevel="0" collapsed="false">
      <c r="A189" s="28"/>
      <c r="B189" s="28"/>
      <c r="C189" s="39"/>
      <c r="D189" s="28"/>
      <c r="E189" s="28"/>
      <c r="F189" s="40" t="str">
        <f aca="false">IF(OR($C189="",$E189=""),"",($C189-$E189)^2)</f>
        <v/>
      </c>
      <c r="G189" s="28"/>
    </row>
    <row r="190" customFormat="false" ht="15" hidden="false" customHeight="false" outlineLevel="0" collapsed="false">
      <c r="A190" s="30"/>
      <c r="B190" s="30"/>
      <c r="C190" s="41"/>
      <c r="D190" s="30"/>
      <c r="E190" s="30"/>
      <c r="F190" s="42" t="str">
        <f aca="false">IF(OR($C190="",$E190=""),"",($C190-$E190)^2)</f>
        <v/>
      </c>
      <c r="G190" s="30"/>
    </row>
    <row r="191" customFormat="false" ht="15" hidden="false" customHeight="false" outlineLevel="0" collapsed="false">
      <c r="A191" s="28"/>
      <c r="B191" s="28"/>
      <c r="C191" s="39"/>
      <c r="D191" s="28"/>
      <c r="E191" s="28"/>
      <c r="F191" s="40" t="str">
        <f aca="false">IF(OR($C191="",$E191=""),"",($C191-$E191)^2)</f>
        <v/>
      </c>
      <c r="G191" s="28"/>
    </row>
    <row r="192" customFormat="false" ht="15" hidden="false" customHeight="false" outlineLevel="0" collapsed="false">
      <c r="A192" s="30"/>
      <c r="B192" s="30"/>
      <c r="C192" s="41"/>
      <c r="D192" s="30"/>
      <c r="E192" s="30"/>
      <c r="F192" s="42" t="str">
        <f aca="false">IF(OR($C192="",$E192=""),"",($C192-$E192)^2)</f>
        <v/>
      </c>
      <c r="G192" s="30"/>
    </row>
    <row r="193" customFormat="false" ht="15" hidden="false" customHeight="false" outlineLevel="0" collapsed="false">
      <c r="A193" s="28"/>
      <c r="B193" s="28"/>
      <c r="C193" s="39"/>
      <c r="D193" s="28"/>
      <c r="E193" s="28"/>
      <c r="F193" s="40" t="str">
        <f aca="false">IF(OR($C193="",$E193=""),"",($C193-$E193)^2)</f>
        <v/>
      </c>
      <c r="G193" s="28"/>
    </row>
    <row r="194" customFormat="false" ht="15" hidden="false" customHeight="false" outlineLevel="0" collapsed="false">
      <c r="A194" s="30"/>
      <c r="B194" s="30"/>
      <c r="C194" s="41"/>
      <c r="D194" s="30"/>
      <c r="E194" s="30"/>
      <c r="F194" s="42" t="str">
        <f aca="false">IF(OR($C194="",$E194=""),"",($C194-$E194)^2)</f>
        <v/>
      </c>
      <c r="G194" s="30"/>
    </row>
    <row r="195" customFormat="false" ht="15" hidden="false" customHeight="false" outlineLevel="0" collapsed="false">
      <c r="A195" s="28"/>
      <c r="B195" s="28"/>
      <c r="C195" s="39"/>
      <c r="D195" s="28"/>
      <c r="E195" s="28"/>
      <c r="F195" s="40" t="str">
        <f aca="false">IF(OR($C195="",$E195=""),"",($C195-$E195)^2)</f>
        <v/>
      </c>
      <c r="G195" s="28"/>
    </row>
    <row r="196" customFormat="false" ht="15" hidden="false" customHeight="false" outlineLevel="0" collapsed="false">
      <c r="A196" s="30"/>
      <c r="B196" s="30"/>
      <c r="C196" s="41"/>
      <c r="D196" s="30"/>
      <c r="E196" s="30"/>
      <c r="F196" s="42" t="str">
        <f aca="false">IF(OR($C196="",$E196=""),"",($C196-$E196)^2)</f>
        <v/>
      </c>
      <c r="G196" s="30"/>
    </row>
    <row r="197" customFormat="false" ht="15" hidden="false" customHeight="false" outlineLevel="0" collapsed="false">
      <c r="A197" s="28"/>
      <c r="B197" s="28"/>
      <c r="C197" s="39"/>
      <c r="D197" s="28"/>
      <c r="E197" s="28"/>
      <c r="F197" s="40" t="str">
        <f aca="false">IF(OR($C197="",$E197=""),"",($C197-$E197)^2)</f>
        <v/>
      </c>
      <c r="G197" s="28"/>
    </row>
    <row r="198" customFormat="false" ht="15" hidden="false" customHeight="false" outlineLevel="0" collapsed="false">
      <c r="A198" s="30"/>
      <c r="B198" s="30"/>
      <c r="C198" s="41"/>
      <c r="D198" s="30"/>
      <c r="E198" s="30"/>
      <c r="F198" s="42" t="str">
        <f aca="false">IF(OR($C198="",$E198=""),"",($C198-$E198)^2)</f>
        <v/>
      </c>
      <c r="G198" s="30"/>
    </row>
    <row r="199" customFormat="false" ht="15" hidden="false" customHeight="false" outlineLevel="0" collapsed="false">
      <c r="A199" s="28"/>
      <c r="B199" s="28"/>
      <c r="C199" s="39"/>
      <c r="D199" s="28"/>
      <c r="E199" s="28"/>
      <c r="F199" s="40" t="str">
        <f aca="false">IF(OR($C199="",$E199=""),"",($C199-$E199)^2)</f>
        <v/>
      </c>
      <c r="G199" s="28"/>
    </row>
    <row r="200" customFormat="false" ht="15" hidden="false" customHeight="false" outlineLevel="0" collapsed="false">
      <c r="A200" s="30"/>
      <c r="B200" s="30"/>
      <c r="C200" s="41"/>
      <c r="D200" s="30"/>
      <c r="E200" s="30"/>
      <c r="F200" s="42" t="str">
        <f aca="false">IF(OR($C200="",$E200=""),"",($C200-$E200)^2)</f>
        <v/>
      </c>
      <c r="G200" s="30"/>
    </row>
    <row r="201" customFormat="false" ht="15" hidden="false" customHeight="false" outlineLevel="0" collapsed="false">
      <c r="A201" s="28"/>
      <c r="B201" s="28"/>
      <c r="C201" s="39"/>
      <c r="D201" s="28"/>
      <c r="E201" s="28"/>
      <c r="F201" s="40" t="str">
        <f aca="false">IF(OR($C201="",$E201=""),"",($C201-$E201)^2)</f>
        <v/>
      </c>
      <c r="G201" s="28"/>
    </row>
    <row r="202" customFormat="false" ht="15" hidden="false" customHeight="false" outlineLevel="0" collapsed="false">
      <c r="A202" s="30"/>
      <c r="B202" s="30"/>
      <c r="C202" s="41"/>
      <c r="D202" s="30"/>
      <c r="E202" s="30"/>
      <c r="F202" s="42" t="str">
        <f aca="false">IF(OR($C202="",$E202=""),"",($C202-$E202)^2)</f>
        <v/>
      </c>
      <c r="G202" s="30"/>
    </row>
    <row r="203" customFormat="false" ht="15" hidden="false" customHeight="false" outlineLevel="0" collapsed="false">
      <c r="A203" s="28"/>
      <c r="B203" s="28"/>
      <c r="C203" s="39"/>
      <c r="D203" s="28"/>
      <c r="E203" s="28"/>
      <c r="F203" s="40" t="str">
        <f aca="false">IF(OR($C203="",$E203=""),"",($C203-$E203)^2)</f>
        <v/>
      </c>
      <c r="G203" s="28"/>
    </row>
    <row r="204" customFormat="false" ht="15" hidden="false" customHeight="false" outlineLevel="0" collapsed="false">
      <c r="A204" s="30"/>
      <c r="B204" s="30"/>
      <c r="C204" s="41"/>
      <c r="D204" s="30"/>
      <c r="E204" s="30"/>
      <c r="F204" s="42" t="str">
        <f aca="false">IF(OR($C204="",$E204=""),"",($C204-$E204)^2)</f>
        <v/>
      </c>
      <c r="G204" s="30"/>
    </row>
    <row r="205" customFormat="false" ht="15" hidden="false" customHeight="false" outlineLevel="0" collapsed="false">
      <c r="A205" s="28"/>
      <c r="B205" s="28"/>
      <c r="C205" s="39"/>
      <c r="D205" s="28"/>
      <c r="E205" s="28"/>
      <c r="F205" s="40" t="str">
        <f aca="false">IF(OR($C205="",$E205=""),"",($C205-$E205)^2)</f>
        <v/>
      </c>
      <c r="G205" s="28"/>
    </row>
    <row r="206" customFormat="false" ht="15" hidden="false" customHeight="false" outlineLevel="0" collapsed="false">
      <c r="A206" s="30"/>
      <c r="B206" s="30"/>
      <c r="C206" s="41"/>
      <c r="D206" s="30"/>
      <c r="E206" s="30"/>
      <c r="F206" s="42" t="str">
        <f aca="false">IF(OR($C206="",$E206=""),"",($C206-$E206)^2)</f>
        <v/>
      </c>
      <c r="G206" s="30"/>
    </row>
    <row r="207" customFormat="false" ht="15" hidden="false" customHeight="false" outlineLevel="0" collapsed="false">
      <c r="A207" s="28"/>
      <c r="B207" s="28"/>
      <c r="C207" s="39"/>
      <c r="D207" s="28"/>
      <c r="E207" s="28"/>
      <c r="F207" s="40" t="str">
        <f aca="false">IF(OR($C207="",$E207=""),"",($C207-$E207)^2)</f>
        <v/>
      </c>
      <c r="G207" s="28"/>
    </row>
    <row r="208" customFormat="false" ht="15" hidden="false" customHeight="false" outlineLevel="0" collapsed="false">
      <c r="A208" s="30"/>
      <c r="B208" s="30"/>
      <c r="C208" s="41"/>
      <c r="D208" s="30"/>
      <c r="E208" s="30"/>
      <c r="F208" s="42" t="str">
        <f aca="false">IF(OR($C208="",$E208=""),"",($C208-$E208)^2)</f>
        <v/>
      </c>
      <c r="G208" s="30"/>
    </row>
    <row r="209" customFormat="false" ht="15" hidden="false" customHeight="false" outlineLevel="0" collapsed="false">
      <c r="A209" s="28"/>
      <c r="B209" s="28"/>
      <c r="C209" s="39"/>
      <c r="D209" s="28"/>
      <c r="E209" s="28"/>
      <c r="F209" s="40" t="str">
        <f aca="false">IF(OR($C209="",$E209=""),"",($C209-$E209)^2)</f>
        <v/>
      </c>
      <c r="G209" s="28"/>
    </row>
    <row r="210" customFormat="false" ht="15" hidden="false" customHeight="false" outlineLevel="0" collapsed="false">
      <c r="A210" s="30"/>
      <c r="B210" s="30"/>
      <c r="C210" s="41"/>
      <c r="D210" s="30"/>
      <c r="E210" s="30"/>
      <c r="F210" s="42" t="str">
        <f aca="false">IF(OR($C210="",$E210=""),"",($C210-$E210)^2)</f>
        <v/>
      </c>
      <c r="G210" s="30"/>
    </row>
    <row r="211" customFormat="false" ht="15" hidden="false" customHeight="false" outlineLevel="0" collapsed="false">
      <c r="A211" s="28"/>
      <c r="B211" s="28"/>
      <c r="C211" s="39"/>
      <c r="D211" s="28"/>
      <c r="E211" s="28"/>
      <c r="F211" s="40" t="str">
        <f aca="false">IF(OR($C211="",$E211=""),"",($C211-$E211)^2)</f>
        <v/>
      </c>
      <c r="G211" s="28"/>
    </row>
    <row r="212" customFormat="false" ht="15" hidden="false" customHeight="false" outlineLevel="0" collapsed="false">
      <c r="A212" s="30"/>
      <c r="B212" s="30"/>
      <c r="C212" s="41"/>
      <c r="D212" s="30"/>
      <c r="E212" s="30"/>
      <c r="F212" s="42" t="str">
        <f aca="false">IF(OR($C212="",$E212=""),"",($C212-$E212)^2)</f>
        <v/>
      </c>
      <c r="G212" s="30"/>
    </row>
    <row r="213" customFormat="false" ht="15" hidden="false" customHeight="false" outlineLevel="0" collapsed="false">
      <c r="A213" s="28"/>
      <c r="B213" s="28"/>
      <c r="C213" s="39"/>
      <c r="D213" s="28"/>
      <c r="E213" s="28"/>
      <c r="F213" s="40" t="str">
        <f aca="false">IF(OR($C213="",$E213=""),"",($C213-$E213)^2)</f>
        <v/>
      </c>
      <c r="G213" s="28"/>
    </row>
    <row r="214" customFormat="false" ht="15" hidden="false" customHeight="false" outlineLevel="0" collapsed="false">
      <c r="A214" s="30"/>
      <c r="B214" s="30"/>
      <c r="C214" s="41"/>
      <c r="D214" s="30"/>
      <c r="E214" s="30"/>
      <c r="F214" s="42" t="str">
        <f aca="false">IF(OR($C214="",$E214=""),"",($C214-$E214)^2)</f>
        <v/>
      </c>
      <c r="G214" s="30"/>
    </row>
    <row r="215" customFormat="false" ht="15" hidden="false" customHeight="false" outlineLevel="0" collapsed="false">
      <c r="A215" s="28"/>
      <c r="B215" s="28"/>
      <c r="C215" s="39"/>
      <c r="D215" s="28"/>
      <c r="E215" s="28"/>
      <c r="F215" s="40" t="str">
        <f aca="false">IF(OR($C215="",$E215=""),"",($C215-$E215)^2)</f>
        <v/>
      </c>
      <c r="G215" s="28"/>
    </row>
    <row r="216" customFormat="false" ht="15" hidden="false" customHeight="false" outlineLevel="0" collapsed="false">
      <c r="A216" s="30"/>
      <c r="B216" s="30"/>
      <c r="C216" s="41"/>
      <c r="D216" s="30"/>
      <c r="E216" s="30"/>
      <c r="F216" s="42" t="str">
        <f aca="false">IF(OR($C216="",$E216=""),"",($C216-$E216)^2)</f>
        <v/>
      </c>
      <c r="G216" s="30"/>
    </row>
    <row r="217" customFormat="false" ht="15" hidden="false" customHeight="false" outlineLevel="0" collapsed="false">
      <c r="A217" s="28"/>
      <c r="B217" s="28"/>
      <c r="C217" s="39"/>
      <c r="D217" s="28"/>
      <c r="E217" s="28"/>
      <c r="F217" s="40" t="str">
        <f aca="false">IF(OR($C217="",$E217=""),"",($C217-$E217)^2)</f>
        <v/>
      </c>
      <c r="G217" s="28"/>
    </row>
    <row r="218" customFormat="false" ht="15" hidden="false" customHeight="false" outlineLevel="0" collapsed="false">
      <c r="A218" s="30"/>
      <c r="B218" s="30"/>
      <c r="C218" s="41"/>
      <c r="D218" s="30"/>
      <c r="E218" s="30"/>
      <c r="F218" s="42" t="str">
        <f aca="false">IF(OR($C218="",$E218=""),"",($C218-$E218)^2)</f>
        <v/>
      </c>
      <c r="G218" s="30"/>
    </row>
    <row r="219" customFormat="false" ht="15" hidden="false" customHeight="false" outlineLevel="0" collapsed="false">
      <c r="A219" s="28"/>
      <c r="B219" s="28"/>
      <c r="C219" s="39"/>
      <c r="D219" s="28"/>
      <c r="E219" s="28"/>
      <c r="F219" s="40" t="str">
        <f aca="false">IF(OR($C219="",$E219=""),"",($C219-$E219)^2)</f>
        <v/>
      </c>
      <c r="G219" s="28"/>
    </row>
    <row r="220" customFormat="false" ht="15" hidden="false" customHeight="false" outlineLevel="0" collapsed="false">
      <c r="A220" s="30"/>
      <c r="B220" s="30"/>
      <c r="C220" s="41"/>
      <c r="D220" s="30"/>
      <c r="E220" s="30"/>
      <c r="F220" s="42" t="str">
        <f aca="false">IF(OR($C220="",$E220=""),"",($C220-$E220)^2)</f>
        <v/>
      </c>
      <c r="G220" s="30"/>
    </row>
    <row r="221" customFormat="false" ht="15" hidden="false" customHeight="false" outlineLevel="0" collapsed="false">
      <c r="A221" s="28"/>
      <c r="B221" s="28"/>
      <c r="C221" s="39"/>
      <c r="D221" s="28"/>
      <c r="E221" s="28"/>
      <c r="F221" s="40" t="str">
        <f aca="false">IF(OR($C221="",$E221=""),"",($C221-$E221)^2)</f>
        <v/>
      </c>
      <c r="G221" s="28"/>
    </row>
    <row r="222" customFormat="false" ht="15" hidden="false" customHeight="false" outlineLevel="0" collapsed="false">
      <c r="A222" s="30"/>
      <c r="B222" s="30"/>
      <c r="C222" s="41"/>
      <c r="D222" s="30"/>
      <c r="E222" s="30"/>
      <c r="F222" s="42" t="str">
        <f aca="false">IF(OR($C222="",$E222=""),"",($C222-$E222)^2)</f>
        <v/>
      </c>
      <c r="G222" s="30"/>
    </row>
    <row r="223" customFormat="false" ht="15" hidden="false" customHeight="false" outlineLevel="0" collapsed="false">
      <c r="A223" s="28"/>
      <c r="B223" s="28"/>
      <c r="C223" s="39"/>
      <c r="D223" s="28"/>
      <c r="E223" s="28"/>
      <c r="F223" s="40" t="str">
        <f aca="false">IF(OR($C223="",$E223=""),"",($C223-$E223)^2)</f>
        <v/>
      </c>
      <c r="G223" s="28"/>
    </row>
    <row r="224" customFormat="false" ht="15" hidden="false" customHeight="false" outlineLevel="0" collapsed="false">
      <c r="A224" s="30"/>
      <c r="B224" s="30"/>
      <c r="C224" s="41"/>
      <c r="D224" s="30"/>
      <c r="E224" s="30"/>
      <c r="F224" s="42" t="str">
        <f aca="false">IF(OR($C224="",$E224=""),"",($C224-$E224)^2)</f>
        <v/>
      </c>
      <c r="G224" s="30"/>
    </row>
    <row r="225" customFormat="false" ht="15" hidden="false" customHeight="false" outlineLevel="0" collapsed="false">
      <c r="A225" s="28"/>
      <c r="B225" s="28"/>
      <c r="C225" s="39"/>
      <c r="D225" s="28"/>
      <c r="E225" s="28"/>
      <c r="F225" s="40" t="str">
        <f aca="false">IF(OR($C225="",$E225=""),"",($C225-$E225)^2)</f>
        <v/>
      </c>
      <c r="G225" s="28"/>
    </row>
    <row r="226" customFormat="false" ht="15" hidden="false" customHeight="false" outlineLevel="0" collapsed="false">
      <c r="A226" s="30"/>
      <c r="B226" s="30"/>
      <c r="C226" s="41"/>
      <c r="D226" s="30"/>
      <c r="E226" s="30"/>
      <c r="F226" s="42" t="str">
        <f aca="false">IF(OR($C226="",$E226=""),"",($C226-$E226)^2)</f>
        <v/>
      </c>
      <c r="G226" s="30"/>
    </row>
    <row r="227" customFormat="false" ht="15" hidden="false" customHeight="false" outlineLevel="0" collapsed="false">
      <c r="A227" s="28"/>
      <c r="B227" s="28"/>
      <c r="C227" s="39"/>
      <c r="D227" s="28"/>
      <c r="E227" s="28"/>
      <c r="F227" s="40" t="str">
        <f aca="false">IF(OR($C227="",$E227=""),"",($C227-$E227)^2)</f>
        <v/>
      </c>
      <c r="G227" s="28"/>
    </row>
    <row r="228" customFormat="false" ht="15" hidden="false" customHeight="false" outlineLevel="0" collapsed="false">
      <c r="A228" s="30"/>
      <c r="B228" s="30"/>
      <c r="C228" s="41"/>
      <c r="D228" s="30"/>
      <c r="E228" s="30"/>
      <c r="F228" s="42" t="str">
        <f aca="false">IF(OR($C228="",$E228=""),"",($C228-$E228)^2)</f>
        <v/>
      </c>
      <c r="G228" s="30"/>
    </row>
    <row r="229" customFormat="false" ht="15" hidden="false" customHeight="false" outlineLevel="0" collapsed="false">
      <c r="A229" s="28"/>
      <c r="B229" s="28"/>
      <c r="C229" s="39"/>
      <c r="D229" s="28"/>
      <c r="E229" s="28"/>
      <c r="F229" s="40" t="str">
        <f aca="false">IF(OR($C229="",$E229=""),"",($C229-$E229)^2)</f>
        <v/>
      </c>
      <c r="G229" s="28"/>
    </row>
    <row r="230" customFormat="false" ht="15" hidden="false" customHeight="false" outlineLevel="0" collapsed="false">
      <c r="A230" s="30"/>
      <c r="B230" s="30"/>
      <c r="C230" s="41"/>
      <c r="D230" s="30"/>
      <c r="E230" s="30"/>
      <c r="F230" s="42" t="str">
        <f aca="false">IF(OR($C230="",$E230=""),"",($C230-$E230)^2)</f>
        <v/>
      </c>
      <c r="G230" s="30"/>
    </row>
    <row r="231" customFormat="false" ht="15" hidden="false" customHeight="false" outlineLevel="0" collapsed="false">
      <c r="A231" s="28"/>
      <c r="B231" s="28"/>
      <c r="C231" s="39"/>
      <c r="D231" s="28"/>
      <c r="E231" s="28"/>
      <c r="F231" s="40" t="str">
        <f aca="false">IF(OR($C231="",$E231=""),"",($C231-$E231)^2)</f>
        <v/>
      </c>
      <c r="G231" s="28"/>
    </row>
    <row r="232" customFormat="false" ht="15" hidden="false" customHeight="false" outlineLevel="0" collapsed="false">
      <c r="A232" s="30"/>
      <c r="B232" s="30"/>
      <c r="C232" s="41"/>
      <c r="D232" s="30"/>
      <c r="E232" s="30"/>
      <c r="F232" s="42" t="str">
        <f aca="false">IF(OR($C232="",$E232=""),"",($C232-$E232)^2)</f>
        <v/>
      </c>
      <c r="G232" s="30"/>
    </row>
    <row r="233" customFormat="false" ht="15" hidden="false" customHeight="false" outlineLevel="0" collapsed="false">
      <c r="A233" s="28"/>
      <c r="B233" s="28"/>
      <c r="C233" s="39"/>
      <c r="D233" s="28"/>
      <c r="E233" s="28"/>
      <c r="F233" s="40" t="str">
        <f aca="false">IF(OR($C233="",$E233=""),"",($C233-$E233)^2)</f>
        <v/>
      </c>
      <c r="G233" s="28"/>
    </row>
    <row r="234" customFormat="false" ht="15" hidden="false" customHeight="false" outlineLevel="0" collapsed="false">
      <c r="A234" s="30"/>
      <c r="B234" s="30"/>
      <c r="C234" s="41"/>
      <c r="D234" s="30"/>
      <c r="E234" s="30"/>
      <c r="F234" s="42" t="str">
        <f aca="false">IF(OR($C234="",$E234=""),"",($C234-$E234)^2)</f>
        <v/>
      </c>
      <c r="G234" s="30"/>
    </row>
    <row r="235" customFormat="false" ht="15" hidden="false" customHeight="false" outlineLevel="0" collapsed="false">
      <c r="A235" s="28"/>
      <c r="B235" s="28"/>
      <c r="C235" s="39"/>
      <c r="D235" s="28"/>
      <c r="E235" s="28"/>
      <c r="F235" s="40" t="str">
        <f aca="false">IF(OR($C235="",$E235=""),"",($C235-$E235)^2)</f>
        <v/>
      </c>
      <c r="G235" s="28"/>
    </row>
    <row r="236" customFormat="false" ht="15" hidden="false" customHeight="false" outlineLevel="0" collapsed="false">
      <c r="A236" s="30"/>
      <c r="B236" s="30"/>
      <c r="C236" s="41"/>
      <c r="D236" s="30"/>
      <c r="E236" s="30"/>
      <c r="F236" s="42" t="str">
        <f aca="false">IF(OR($C236="",$E236=""),"",($C236-$E236)^2)</f>
        <v/>
      </c>
      <c r="G236" s="30"/>
    </row>
    <row r="237" customFormat="false" ht="15" hidden="false" customHeight="false" outlineLevel="0" collapsed="false">
      <c r="A237" s="28"/>
      <c r="B237" s="28"/>
      <c r="C237" s="39"/>
      <c r="D237" s="28"/>
      <c r="E237" s="28"/>
      <c r="F237" s="40" t="str">
        <f aca="false">IF(OR($C237="",$E237=""),"",($C237-$E237)^2)</f>
        <v/>
      </c>
      <c r="G237" s="28"/>
    </row>
    <row r="238" customFormat="false" ht="15" hidden="false" customHeight="false" outlineLevel="0" collapsed="false">
      <c r="A238" s="30"/>
      <c r="B238" s="30"/>
      <c r="C238" s="41"/>
      <c r="D238" s="30"/>
      <c r="E238" s="30"/>
      <c r="F238" s="42" t="str">
        <f aca="false">IF(OR($C238="",$E238=""),"",($C238-$E238)^2)</f>
        <v/>
      </c>
      <c r="G238" s="30"/>
    </row>
    <row r="239" customFormat="false" ht="15" hidden="false" customHeight="false" outlineLevel="0" collapsed="false">
      <c r="A239" s="28"/>
      <c r="B239" s="28"/>
      <c r="C239" s="39"/>
      <c r="D239" s="28"/>
      <c r="E239" s="28"/>
      <c r="F239" s="40" t="str">
        <f aca="false">IF(OR($C239="",$E239=""),"",($C239-$E239)^2)</f>
        <v/>
      </c>
      <c r="G239" s="28"/>
    </row>
    <row r="240" customFormat="false" ht="15" hidden="false" customHeight="false" outlineLevel="0" collapsed="false">
      <c r="A240" s="30"/>
      <c r="B240" s="30"/>
      <c r="C240" s="41"/>
      <c r="D240" s="30"/>
      <c r="E240" s="30"/>
      <c r="F240" s="42" t="str">
        <f aca="false">IF(OR($C240="",$E240=""),"",($C240-$E240)^2)</f>
        <v/>
      </c>
      <c r="G240" s="30"/>
    </row>
    <row r="241" customFormat="false" ht="15" hidden="false" customHeight="false" outlineLevel="0" collapsed="false">
      <c r="A241" s="28"/>
      <c r="B241" s="28"/>
      <c r="C241" s="39"/>
      <c r="D241" s="28"/>
      <c r="E241" s="28"/>
      <c r="F241" s="40" t="str">
        <f aca="false">IF(OR($C241="",$E241=""),"",($C241-$E241)^2)</f>
        <v/>
      </c>
      <c r="G241" s="28"/>
    </row>
    <row r="242" customFormat="false" ht="15" hidden="false" customHeight="false" outlineLevel="0" collapsed="false">
      <c r="A242" s="30"/>
      <c r="B242" s="30"/>
      <c r="C242" s="41"/>
      <c r="D242" s="30"/>
      <c r="E242" s="30"/>
      <c r="F242" s="42" t="str">
        <f aca="false">IF(OR($C242="",$E242=""),"",($C242-$E242)^2)</f>
        <v/>
      </c>
      <c r="G242" s="30"/>
    </row>
    <row r="243" customFormat="false" ht="15" hidden="false" customHeight="false" outlineLevel="0" collapsed="false">
      <c r="A243" s="28"/>
      <c r="B243" s="28"/>
      <c r="C243" s="39"/>
      <c r="D243" s="28"/>
      <c r="E243" s="28"/>
      <c r="F243" s="40" t="str">
        <f aca="false">IF(OR($C243="",$E243=""),"",($C243-$E243)^2)</f>
        <v/>
      </c>
      <c r="G243" s="28"/>
    </row>
    <row r="244" customFormat="false" ht="15" hidden="false" customHeight="false" outlineLevel="0" collapsed="false">
      <c r="A244" s="30"/>
      <c r="B244" s="30"/>
      <c r="C244" s="41"/>
      <c r="D244" s="30"/>
      <c r="E244" s="30"/>
      <c r="F244" s="42" t="str">
        <f aca="false">IF(OR($C244="",$E244=""),"",($C244-$E244)^2)</f>
        <v/>
      </c>
      <c r="G244" s="30"/>
    </row>
    <row r="245" customFormat="false" ht="15" hidden="false" customHeight="false" outlineLevel="0" collapsed="false">
      <c r="A245" s="28"/>
      <c r="B245" s="28"/>
      <c r="C245" s="39"/>
      <c r="D245" s="28"/>
      <c r="E245" s="28"/>
      <c r="F245" s="40" t="str">
        <f aca="false">IF(OR($C245="",$E245=""),"",($C245-$E245)^2)</f>
        <v/>
      </c>
      <c r="G245" s="28"/>
    </row>
    <row r="246" customFormat="false" ht="15" hidden="false" customHeight="false" outlineLevel="0" collapsed="false">
      <c r="A246" s="30"/>
      <c r="B246" s="30"/>
      <c r="C246" s="41"/>
      <c r="D246" s="30"/>
      <c r="E246" s="30"/>
      <c r="F246" s="42" t="str">
        <f aca="false">IF(OR($C246="",$E246=""),"",($C246-$E246)^2)</f>
        <v/>
      </c>
      <c r="G246" s="30"/>
    </row>
    <row r="247" customFormat="false" ht="15" hidden="false" customHeight="false" outlineLevel="0" collapsed="false">
      <c r="A247" s="28"/>
      <c r="B247" s="28"/>
      <c r="C247" s="39"/>
      <c r="D247" s="28"/>
      <c r="E247" s="28"/>
      <c r="F247" s="40" t="str">
        <f aca="false">IF(OR($C247="",$E247=""),"",($C247-$E247)^2)</f>
        <v/>
      </c>
      <c r="G247" s="28"/>
    </row>
    <row r="248" customFormat="false" ht="15" hidden="false" customHeight="false" outlineLevel="0" collapsed="false">
      <c r="A248" s="30"/>
      <c r="B248" s="30"/>
      <c r="C248" s="41"/>
      <c r="D248" s="30"/>
      <c r="E248" s="30"/>
      <c r="F248" s="42" t="str">
        <f aca="false">IF(OR($C248="",$E248=""),"",($C248-$E248)^2)</f>
        <v/>
      </c>
      <c r="G248" s="30"/>
    </row>
    <row r="249" customFormat="false" ht="15" hidden="false" customHeight="false" outlineLevel="0" collapsed="false">
      <c r="A249" s="28"/>
      <c r="B249" s="28"/>
      <c r="C249" s="39"/>
      <c r="D249" s="28"/>
      <c r="E249" s="28"/>
      <c r="F249" s="40" t="str">
        <f aca="false">IF(OR($C249="",$E249=""),"",($C249-$E249)^2)</f>
        <v/>
      </c>
      <c r="G249" s="28"/>
    </row>
    <row r="250" customFormat="false" ht="15" hidden="false" customHeight="false" outlineLevel="0" collapsed="false">
      <c r="A250" s="30"/>
      <c r="B250" s="30"/>
      <c r="C250" s="41"/>
      <c r="D250" s="30"/>
      <c r="E250" s="30"/>
      <c r="F250" s="42" t="str">
        <f aca="false">IF(OR($C250="",$E250=""),"",($C250-$E250)^2)</f>
        <v/>
      </c>
      <c r="G250" s="30"/>
    </row>
    <row r="251" customFormat="false" ht="15" hidden="false" customHeight="false" outlineLevel="0" collapsed="false">
      <c r="A251" s="28"/>
      <c r="B251" s="28"/>
      <c r="C251" s="39"/>
      <c r="D251" s="28"/>
      <c r="E251" s="28"/>
      <c r="F251" s="40" t="str">
        <f aca="false">IF(OR($C251="",$E251=""),"",($C251-$E251)^2)</f>
        <v/>
      </c>
      <c r="G251" s="28"/>
    </row>
    <row r="252" customFormat="false" ht="15" hidden="false" customHeight="false" outlineLevel="0" collapsed="false">
      <c r="A252" s="30"/>
      <c r="B252" s="30"/>
      <c r="C252" s="41"/>
      <c r="D252" s="30"/>
      <c r="E252" s="30"/>
      <c r="F252" s="42" t="str">
        <f aca="false">IF(OR($C252="",$E252=""),"",($C252-$E252)^2)</f>
        <v/>
      </c>
      <c r="G252" s="30"/>
    </row>
    <row r="253" customFormat="false" ht="15" hidden="false" customHeight="false" outlineLevel="0" collapsed="false">
      <c r="A253" s="28"/>
      <c r="B253" s="28"/>
      <c r="C253" s="39"/>
      <c r="D253" s="28"/>
      <c r="E253" s="28"/>
      <c r="F253" s="40" t="str">
        <f aca="false">IF(OR($C253="",$E253=""),"",($C253-$E253)^2)</f>
        <v/>
      </c>
      <c r="G253" s="28"/>
    </row>
    <row r="254" customFormat="false" ht="15" hidden="false" customHeight="false" outlineLevel="0" collapsed="false">
      <c r="A254" s="30"/>
      <c r="B254" s="30"/>
      <c r="C254" s="41"/>
      <c r="D254" s="30"/>
      <c r="E254" s="30"/>
      <c r="F254" s="42" t="str">
        <f aca="false">IF(OR($C254="",$E254=""),"",($C254-$E254)^2)</f>
        <v/>
      </c>
      <c r="G254" s="30"/>
    </row>
    <row r="255" customFormat="false" ht="15" hidden="false" customHeight="false" outlineLevel="0" collapsed="false">
      <c r="A255" s="28"/>
      <c r="B255" s="28"/>
      <c r="C255" s="39"/>
      <c r="D255" s="28"/>
      <c r="E255" s="28"/>
      <c r="F255" s="40" t="str">
        <f aca="false">IF(OR($C255="",$E255=""),"",($C255-$E255)^2)</f>
        <v/>
      </c>
      <c r="G255" s="28"/>
    </row>
    <row r="256" customFormat="false" ht="15" hidden="false" customHeight="false" outlineLevel="0" collapsed="false">
      <c r="A256" s="30"/>
      <c r="B256" s="30"/>
      <c r="C256" s="41"/>
      <c r="D256" s="30"/>
      <c r="E256" s="30"/>
      <c r="F256" s="42" t="str">
        <f aca="false">IF(OR($C256="",$E256=""),"",($C256-$E256)^2)</f>
        <v/>
      </c>
      <c r="G256" s="30"/>
    </row>
    <row r="257" customFormat="false" ht="15" hidden="false" customHeight="false" outlineLevel="0" collapsed="false">
      <c r="A257" s="28"/>
      <c r="B257" s="28"/>
      <c r="C257" s="39"/>
      <c r="D257" s="28"/>
      <c r="E257" s="28"/>
      <c r="F257" s="40" t="str">
        <f aca="false">IF(OR($C257="",$E257=""),"",($C257-$E257)^2)</f>
        <v/>
      </c>
      <c r="G257" s="28"/>
    </row>
    <row r="258" customFormat="false" ht="15" hidden="false" customHeight="false" outlineLevel="0" collapsed="false">
      <c r="A258" s="30"/>
      <c r="B258" s="30"/>
      <c r="C258" s="41"/>
      <c r="D258" s="30"/>
      <c r="E258" s="30"/>
      <c r="F258" s="42" t="str">
        <f aca="false">IF(OR($C258="",$E258=""),"",($C258-$E258)^2)</f>
        <v/>
      </c>
      <c r="G258" s="30"/>
    </row>
    <row r="259" customFormat="false" ht="15" hidden="false" customHeight="false" outlineLevel="0" collapsed="false">
      <c r="A259" s="28"/>
      <c r="B259" s="28"/>
      <c r="C259" s="39"/>
      <c r="D259" s="28"/>
      <c r="E259" s="28"/>
      <c r="F259" s="40" t="str">
        <f aca="false">IF(OR($C259="",$E259=""),"",($C259-$E259)^2)</f>
        <v/>
      </c>
      <c r="G259" s="28"/>
    </row>
    <row r="260" customFormat="false" ht="15" hidden="false" customHeight="false" outlineLevel="0" collapsed="false">
      <c r="A260" s="30"/>
      <c r="B260" s="30"/>
      <c r="C260" s="41"/>
      <c r="D260" s="30"/>
      <c r="E260" s="30"/>
      <c r="F260" s="42" t="str">
        <f aca="false">IF(OR($C260="",$E260=""),"",($C260-$E260)^2)</f>
        <v/>
      </c>
      <c r="G260" s="30"/>
    </row>
    <row r="261" customFormat="false" ht="15" hidden="false" customHeight="false" outlineLevel="0" collapsed="false">
      <c r="A261" s="28"/>
      <c r="B261" s="28"/>
      <c r="C261" s="39"/>
      <c r="D261" s="28"/>
      <c r="E261" s="28"/>
      <c r="F261" s="40" t="str">
        <f aca="false">IF(OR($C261="",$E261=""),"",($C261-$E261)^2)</f>
        <v/>
      </c>
      <c r="G261" s="28"/>
    </row>
    <row r="262" customFormat="false" ht="15" hidden="false" customHeight="false" outlineLevel="0" collapsed="false">
      <c r="A262" s="30"/>
      <c r="B262" s="30"/>
      <c r="C262" s="41"/>
      <c r="D262" s="30"/>
      <c r="E262" s="30"/>
      <c r="F262" s="42" t="str">
        <f aca="false">IF(OR($C262="",$E262=""),"",($C262-$E262)^2)</f>
        <v/>
      </c>
      <c r="G262" s="30"/>
    </row>
    <row r="263" customFormat="false" ht="15" hidden="false" customHeight="false" outlineLevel="0" collapsed="false">
      <c r="A263" s="28"/>
      <c r="B263" s="28"/>
      <c r="C263" s="39"/>
      <c r="D263" s="28"/>
      <c r="E263" s="28"/>
      <c r="F263" s="40" t="str">
        <f aca="false">IF(OR($C263="",$E263=""),"",($C263-$E263)^2)</f>
        <v/>
      </c>
      <c r="G263" s="28"/>
    </row>
    <row r="264" customFormat="false" ht="15" hidden="false" customHeight="false" outlineLevel="0" collapsed="false">
      <c r="A264" s="30"/>
      <c r="B264" s="30"/>
      <c r="C264" s="41"/>
      <c r="D264" s="30"/>
      <c r="E264" s="30"/>
      <c r="F264" s="42" t="str">
        <f aca="false">IF(OR($C264="",$E264=""),"",($C264-$E264)^2)</f>
        <v/>
      </c>
      <c r="G264" s="30"/>
    </row>
    <row r="265" customFormat="false" ht="15" hidden="false" customHeight="false" outlineLevel="0" collapsed="false">
      <c r="A265" s="28"/>
      <c r="B265" s="28"/>
      <c r="C265" s="39"/>
      <c r="D265" s="28"/>
      <c r="E265" s="28"/>
      <c r="F265" s="40" t="str">
        <f aca="false">IF(OR($C265="",$E265=""),"",($C265-$E265)^2)</f>
        <v/>
      </c>
      <c r="G265" s="28"/>
    </row>
    <row r="266" customFormat="false" ht="15" hidden="false" customHeight="false" outlineLevel="0" collapsed="false">
      <c r="A266" s="30"/>
      <c r="B266" s="30"/>
      <c r="C266" s="41"/>
      <c r="D266" s="30"/>
      <c r="E266" s="30"/>
      <c r="F266" s="42" t="str">
        <f aca="false">IF(OR($C266="",$E266=""),"",($C266-$E266)^2)</f>
        <v/>
      </c>
      <c r="G266" s="30"/>
    </row>
    <row r="267" customFormat="false" ht="15" hidden="false" customHeight="false" outlineLevel="0" collapsed="false">
      <c r="A267" s="28"/>
      <c r="B267" s="28"/>
      <c r="C267" s="39"/>
      <c r="D267" s="28"/>
      <c r="E267" s="28"/>
      <c r="F267" s="40" t="str">
        <f aca="false">IF(OR($C267="",$E267=""),"",($C267-$E267)^2)</f>
        <v/>
      </c>
      <c r="G267" s="28"/>
    </row>
    <row r="268" customFormat="false" ht="15" hidden="false" customHeight="false" outlineLevel="0" collapsed="false">
      <c r="A268" s="30"/>
      <c r="B268" s="30"/>
      <c r="C268" s="41"/>
      <c r="D268" s="30"/>
      <c r="E268" s="30"/>
      <c r="F268" s="42" t="str">
        <f aca="false">IF(OR($C268="",$E268=""),"",($C268-$E268)^2)</f>
        <v/>
      </c>
      <c r="G268" s="30"/>
    </row>
    <row r="269" customFormat="false" ht="15" hidden="false" customHeight="false" outlineLevel="0" collapsed="false">
      <c r="A269" s="28"/>
      <c r="B269" s="28"/>
      <c r="C269" s="39"/>
      <c r="D269" s="28"/>
      <c r="E269" s="28"/>
      <c r="F269" s="40" t="str">
        <f aca="false">IF(OR($C269="",$E269=""),"",($C269-$E269)^2)</f>
        <v/>
      </c>
      <c r="G269" s="28"/>
    </row>
    <row r="270" customFormat="false" ht="15" hidden="false" customHeight="false" outlineLevel="0" collapsed="false">
      <c r="A270" s="30"/>
      <c r="B270" s="30"/>
      <c r="C270" s="41"/>
      <c r="D270" s="30"/>
      <c r="E270" s="30"/>
      <c r="F270" s="42" t="str">
        <f aca="false">IF(OR($C270="",$E270=""),"",($C270-$E270)^2)</f>
        <v/>
      </c>
      <c r="G270" s="30"/>
    </row>
    <row r="271" customFormat="false" ht="15" hidden="false" customHeight="false" outlineLevel="0" collapsed="false">
      <c r="A271" s="28"/>
      <c r="B271" s="28"/>
      <c r="C271" s="39"/>
      <c r="D271" s="28"/>
      <c r="E271" s="28"/>
      <c r="F271" s="40" t="str">
        <f aca="false">IF(OR($C271="",$E271=""),"",($C271-$E271)^2)</f>
        <v/>
      </c>
      <c r="G271" s="28"/>
    </row>
    <row r="272" customFormat="false" ht="15" hidden="false" customHeight="false" outlineLevel="0" collapsed="false">
      <c r="A272" s="30"/>
      <c r="B272" s="30"/>
      <c r="C272" s="41"/>
      <c r="D272" s="30"/>
      <c r="E272" s="30"/>
      <c r="F272" s="42" t="str">
        <f aca="false">IF(OR($C272="",$E272=""),"",($C272-$E272)^2)</f>
        <v/>
      </c>
      <c r="G272" s="30"/>
    </row>
    <row r="273" customFormat="false" ht="15" hidden="false" customHeight="false" outlineLevel="0" collapsed="false">
      <c r="A273" s="28"/>
      <c r="B273" s="28"/>
      <c r="C273" s="39"/>
      <c r="D273" s="28"/>
      <c r="E273" s="28"/>
      <c r="F273" s="40" t="str">
        <f aca="false">IF(OR($C273="",$E273=""),"",($C273-$E273)^2)</f>
        <v/>
      </c>
      <c r="G273" s="28"/>
    </row>
    <row r="274" customFormat="false" ht="15" hidden="false" customHeight="false" outlineLevel="0" collapsed="false">
      <c r="A274" s="30"/>
      <c r="B274" s="30"/>
      <c r="C274" s="41"/>
      <c r="D274" s="30"/>
      <c r="E274" s="30"/>
      <c r="F274" s="42" t="str">
        <f aca="false">IF(OR($C274="",$E274=""),"",($C274-$E274)^2)</f>
        <v/>
      </c>
      <c r="G274" s="30"/>
    </row>
    <row r="275" customFormat="false" ht="15" hidden="false" customHeight="false" outlineLevel="0" collapsed="false">
      <c r="A275" s="28"/>
      <c r="B275" s="28"/>
      <c r="C275" s="39"/>
      <c r="D275" s="28"/>
      <c r="E275" s="28"/>
      <c r="F275" s="40" t="str">
        <f aca="false">IF(OR($C275="",$E275=""),"",($C275-$E275)^2)</f>
        <v/>
      </c>
      <c r="G275" s="28"/>
    </row>
    <row r="276" customFormat="false" ht="15" hidden="false" customHeight="false" outlineLevel="0" collapsed="false">
      <c r="A276" s="30"/>
      <c r="B276" s="30"/>
      <c r="C276" s="41"/>
      <c r="D276" s="30"/>
      <c r="E276" s="30"/>
      <c r="F276" s="42" t="str">
        <f aca="false">IF(OR($C276="",$E276=""),"",($C276-$E276)^2)</f>
        <v/>
      </c>
      <c r="G276" s="30"/>
    </row>
    <row r="277" customFormat="false" ht="15" hidden="false" customHeight="false" outlineLevel="0" collapsed="false">
      <c r="A277" s="28"/>
      <c r="B277" s="28"/>
      <c r="C277" s="39"/>
      <c r="D277" s="28"/>
      <c r="E277" s="28"/>
      <c r="F277" s="40" t="str">
        <f aca="false">IF(OR($C277="",$E277=""),"",($C277-$E277)^2)</f>
        <v/>
      </c>
      <c r="G277" s="28"/>
    </row>
    <row r="278" customFormat="false" ht="15" hidden="false" customHeight="false" outlineLevel="0" collapsed="false">
      <c r="A278" s="30"/>
      <c r="B278" s="30"/>
      <c r="C278" s="41"/>
      <c r="D278" s="30"/>
      <c r="E278" s="30"/>
      <c r="F278" s="42" t="str">
        <f aca="false">IF(OR($C278="",$E278=""),"",($C278-$E278)^2)</f>
        <v/>
      </c>
      <c r="G278" s="30"/>
    </row>
    <row r="279" customFormat="false" ht="15" hidden="false" customHeight="false" outlineLevel="0" collapsed="false">
      <c r="A279" s="28"/>
      <c r="B279" s="28"/>
      <c r="C279" s="39"/>
      <c r="D279" s="28"/>
      <c r="E279" s="28"/>
      <c r="F279" s="40" t="str">
        <f aca="false">IF(OR($C279="",$E279=""),"",($C279-$E279)^2)</f>
        <v/>
      </c>
      <c r="G279" s="28"/>
    </row>
    <row r="280" customFormat="false" ht="15" hidden="false" customHeight="false" outlineLevel="0" collapsed="false">
      <c r="A280" s="30"/>
      <c r="B280" s="30"/>
      <c r="C280" s="41"/>
      <c r="D280" s="30"/>
      <c r="E280" s="30"/>
      <c r="F280" s="42" t="str">
        <f aca="false">IF(OR($C280="",$E280=""),"",($C280-$E280)^2)</f>
        <v/>
      </c>
      <c r="G280" s="30"/>
    </row>
    <row r="281" customFormat="false" ht="15" hidden="false" customHeight="false" outlineLevel="0" collapsed="false">
      <c r="A281" s="28"/>
      <c r="B281" s="28"/>
      <c r="C281" s="39"/>
      <c r="D281" s="28"/>
      <c r="E281" s="28"/>
      <c r="F281" s="40" t="str">
        <f aca="false">IF(OR($C281="",$E281=""),"",($C281-$E281)^2)</f>
        <v/>
      </c>
      <c r="G281" s="28"/>
    </row>
    <row r="282" customFormat="false" ht="15" hidden="false" customHeight="false" outlineLevel="0" collapsed="false">
      <c r="A282" s="30"/>
      <c r="B282" s="30"/>
      <c r="C282" s="41"/>
      <c r="D282" s="30"/>
      <c r="E282" s="30"/>
      <c r="F282" s="42" t="str">
        <f aca="false">IF(OR($C282="",$E282=""),"",($C282-$E282)^2)</f>
        <v/>
      </c>
      <c r="G282" s="30"/>
    </row>
    <row r="283" customFormat="false" ht="15" hidden="false" customHeight="false" outlineLevel="0" collapsed="false">
      <c r="A283" s="28"/>
      <c r="B283" s="28"/>
      <c r="C283" s="39"/>
      <c r="D283" s="28"/>
      <c r="E283" s="28"/>
      <c r="F283" s="40" t="str">
        <f aca="false">IF(OR($C283="",$E283=""),"",($C283-$E283)^2)</f>
        <v/>
      </c>
      <c r="G283" s="28"/>
    </row>
    <row r="284" customFormat="false" ht="15" hidden="false" customHeight="false" outlineLevel="0" collapsed="false">
      <c r="A284" s="30"/>
      <c r="B284" s="30"/>
      <c r="C284" s="41"/>
      <c r="D284" s="30"/>
      <c r="E284" s="30"/>
      <c r="F284" s="42" t="str">
        <f aca="false">IF(OR($C284="",$E284=""),"",($C284-$E284)^2)</f>
        <v/>
      </c>
      <c r="G284" s="30"/>
    </row>
    <row r="285" customFormat="false" ht="15" hidden="false" customHeight="false" outlineLevel="0" collapsed="false">
      <c r="A285" s="28"/>
      <c r="B285" s="28"/>
      <c r="C285" s="39"/>
      <c r="D285" s="28"/>
      <c r="E285" s="28"/>
      <c r="F285" s="40" t="str">
        <f aca="false">IF(OR($C285="",$E285=""),"",($C285-$E285)^2)</f>
        <v/>
      </c>
      <c r="G285" s="28"/>
    </row>
    <row r="286" customFormat="false" ht="15" hidden="false" customHeight="false" outlineLevel="0" collapsed="false">
      <c r="A286" s="30"/>
      <c r="B286" s="30"/>
      <c r="C286" s="41"/>
      <c r="D286" s="30"/>
      <c r="E286" s="30"/>
      <c r="F286" s="42" t="str">
        <f aca="false">IF(OR($C286="",$E286=""),"",($C286-$E286)^2)</f>
        <v/>
      </c>
      <c r="G286" s="30"/>
    </row>
    <row r="287" customFormat="false" ht="15" hidden="false" customHeight="false" outlineLevel="0" collapsed="false">
      <c r="A287" s="28"/>
      <c r="B287" s="28"/>
      <c r="C287" s="39"/>
      <c r="D287" s="28"/>
      <c r="E287" s="28"/>
      <c r="F287" s="40" t="str">
        <f aca="false">IF(OR($C287="",$E287=""),"",($C287-$E287)^2)</f>
        <v/>
      </c>
      <c r="G287" s="28"/>
    </row>
    <row r="288" customFormat="false" ht="15" hidden="false" customHeight="false" outlineLevel="0" collapsed="false">
      <c r="A288" s="30"/>
      <c r="B288" s="30"/>
      <c r="C288" s="41"/>
      <c r="D288" s="30"/>
      <c r="E288" s="30"/>
      <c r="F288" s="42" t="str">
        <f aca="false">IF(OR($C288="",$E288=""),"",($C288-$E288)^2)</f>
        <v/>
      </c>
      <c r="G288" s="30"/>
    </row>
    <row r="289" customFormat="false" ht="15" hidden="false" customHeight="false" outlineLevel="0" collapsed="false">
      <c r="A289" s="28"/>
      <c r="B289" s="28"/>
      <c r="C289" s="39"/>
      <c r="D289" s="28"/>
      <c r="E289" s="28"/>
      <c r="F289" s="40" t="str">
        <f aca="false">IF(OR($C289="",$E289=""),"",($C289-$E289)^2)</f>
        <v/>
      </c>
      <c r="G289" s="28"/>
    </row>
    <row r="290" customFormat="false" ht="15" hidden="false" customHeight="false" outlineLevel="0" collapsed="false">
      <c r="A290" s="30"/>
      <c r="B290" s="30"/>
      <c r="C290" s="41"/>
      <c r="D290" s="30"/>
      <c r="E290" s="30"/>
      <c r="F290" s="42" t="str">
        <f aca="false">IF(OR($C290="",$E290=""),"",($C290-$E290)^2)</f>
        <v/>
      </c>
      <c r="G290" s="30"/>
    </row>
    <row r="291" customFormat="false" ht="15" hidden="false" customHeight="false" outlineLevel="0" collapsed="false">
      <c r="A291" s="28"/>
      <c r="B291" s="28"/>
      <c r="C291" s="39"/>
      <c r="D291" s="28"/>
      <c r="E291" s="28"/>
      <c r="F291" s="40" t="str">
        <f aca="false">IF(OR($C291="",$E291=""),"",($C291-$E291)^2)</f>
        <v/>
      </c>
      <c r="G291" s="28"/>
    </row>
    <row r="292" customFormat="false" ht="15" hidden="false" customHeight="false" outlineLevel="0" collapsed="false">
      <c r="A292" s="30"/>
      <c r="B292" s="30"/>
      <c r="C292" s="41"/>
      <c r="D292" s="30"/>
      <c r="E292" s="30"/>
      <c r="F292" s="42" t="str">
        <f aca="false">IF(OR($C292="",$E292=""),"",($C292-$E292)^2)</f>
        <v/>
      </c>
      <c r="G292" s="30"/>
    </row>
    <row r="293" customFormat="false" ht="15" hidden="false" customHeight="false" outlineLevel="0" collapsed="false">
      <c r="A293" s="28"/>
      <c r="B293" s="28"/>
      <c r="C293" s="39"/>
      <c r="D293" s="28"/>
      <c r="E293" s="28"/>
      <c r="F293" s="40" t="str">
        <f aca="false">IF(OR($C293="",$E293=""),"",($C293-$E293)^2)</f>
        <v/>
      </c>
      <c r="G293" s="28"/>
    </row>
    <row r="294" customFormat="false" ht="15" hidden="false" customHeight="false" outlineLevel="0" collapsed="false">
      <c r="A294" s="30"/>
      <c r="B294" s="30"/>
      <c r="C294" s="41"/>
      <c r="D294" s="30"/>
      <c r="E294" s="30"/>
      <c r="F294" s="42" t="str">
        <f aca="false">IF(OR($C294="",$E294=""),"",($C294-$E294)^2)</f>
        <v/>
      </c>
      <c r="G294" s="30"/>
    </row>
    <row r="295" customFormat="false" ht="15" hidden="false" customHeight="false" outlineLevel="0" collapsed="false">
      <c r="A295" s="28"/>
      <c r="B295" s="28"/>
      <c r="C295" s="39"/>
      <c r="D295" s="28"/>
      <c r="E295" s="28"/>
      <c r="F295" s="40" t="str">
        <f aca="false">IF(OR($C295="",$E295=""),"",($C295-$E295)^2)</f>
        <v/>
      </c>
      <c r="G295" s="28"/>
    </row>
    <row r="296" customFormat="false" ht="15" hidden="false" customHeight="false" outlineLevel="0" collapsed="false">
      <c r="A296" s="30"/>
      <c r="B296" s="30"/>
      <c r="C296" s="41"/>
      <c r="D296" s="30"/>
      <c r="E296" s="30"/>
      <c r="F296" s="42" t="str">
        <f aca="false">IF(OR($C296="",$E296=""),"",($C296-$E296)^2)</f>
        <v/>
      </c>
      <c r="G296" s="30"/>
    </row>
    <row r="297" customFormat="false" ht="15" hidden="false" customHeight="false" outlineLevel="0" collapsed="false">
      <c r="A297" s="28"/>
      <c r="B297" s="28"/>
      <c r="C297" s="39"/>
      <c r="D297" s="28"/>
      <c r="E297" s="28"/>
      <c r="F297" s="40" t="str">
        <f aca="false">IF(OR($C297="",$E297=""),"",($C297-$E297)^2)</f>
        <v/>
      </c>
      <c r="G297" s="28"/>
    </row>
    <row r="298" customFormat="false" ht="15" hidden="false" customHeight="false" outlineLevel="0" collapsed="false">
      <c r="A298" s="30"/>
      <c r="B298" s="30"/>
      <c r="C298" s="41"/>
      <c r="D298" s="30"/>
      <c r="E298" s="30"/>
      <c r="F298" s="42" t="str">
        <f aca="false">IF(OR($C298="",$E298=""),"",($C298-$E298)^2)</f>
        <v/>
      </c>
      <c r="G298" s="30"/>
    </row>
    <row r="299" customFormat="false" ht="15" hidden="false" customHeight="false" outlineLevel="0" collapsed="false">
      <c r="A299" s="28"/>
      <c r="B299" s="28"/>
      <c r="C299" s="39"/>
      <c r="D299" s="28"/>
      <c r="E299" s="28"/>
      <c r="F299" s="40" t="str">
        <f aca="false">IF(OR($C299="",$E299=""),"",($C299-$E299)^2)</f>
        <v/>
      </c>
      <c r="G299" s="28"/>
    </row>
    <row r="300" customFormat="false" ht="15" hidden="false" customHeight="false" outlineLevel="0" collapsed="false">
      <c r="A300" s="30"/>
      <c r="B300" s="30"/>
      <c r="C300" s="41"/>
      <c r="D300" s="30"/>
      <c r="E300" s="30"/>
      <c r="F300" s="42" t="str">
        <f aca="false">IF(OR($C300="",$E300=""),"",($C300-$E300)^2)</f>
        <v/>
      </c>
      <c r="G300" s="30"/>
    </row>
    <row r="301" customFormat="false" ht="15" hidden="false" customHeight="false" outlineLevel="0" collapsed="false">
      <c r="A301" s="28"/>
      <c r="B301" s="28"/>
      <c r="C301" s="39"/>
      <c r="D301" s="28"/>
      <c r="E301" s="28"/>
      <c r="F301" s="40" t="str">
        <f aca="false">IF(OR($C301="",$E301=""),"",($C301-$E301)^2)</f>
        <v/>
      </c>
      <c r="G301" s="28"/>
    </row>
    <row r="302" customFormat="false" ht="15" hidden="false" customHeight="false" outlineLevel="0" collapsed="false">
      <c r="A302" s="30"/>
      <c r="B302" s="30"/>
      <c r="C302" s="41"/>
      <c r="D302" s="30"/>
      <c r="E302" s="30"/>
      <c r="F302" s="42" t="str">
        <f aca="false">IF(OR($C302="",$E302=""),"",($C302-$E302)^2)</f>
        <v/>
      </c>
      <c r="G302" s="30"/>
    </row>
    <row r="303" customFormat="false" ht="15" hidden="false" customHeight="false" outlineLevel="0" collapsed="false">
      <c r="A303" s="28"/>
      <c r="B303" s="28"/>
      <c r="C303" s="39"/>
      <c r="D303" s="28"/>
      <c r="E303" s="28"/>
      <c r="F303" s="40" t="str">
        <f aca="false">IF(OR($C303="",$E303=""),"",($C303-$E303)^2)</f>
        <v/>
      </c>
      <c r="G303" s="28"/>
    </row>
    <row r="304" customFormat="false" ht="15" hidden="false" customHeight="false" outlineLevel="0" collapsed="false">
      <c r="A304" s="30"/>
      <c r="B304" s="30"/>
      <c r="C304" s="41"/>
      <c r="D304" s="30"/>
      <c r="E304" s="30"/>
      <c r="F304" s="42" t="str">
        <f aca="false">IF(OR($C304="",$E304=""),"",($C304-$E304)^2)</f>
        <v/>
      </c>
      <c r="G304" s="30"/>
    </row>
    <row r="305" customFormat="false" ht="15" hidden="false" customHeight="false" outlineLevel="0" collapsed="false">
      <c r="A305" s="28"/>
      <c r="B305" s="28"/>
      <c r="C305" s="39"/>
      <c r="D305" s="28"/>
      <c r="E305" s="28"/>
      <c r="F305" s="40" t="str">
        <f aca="false">IF(OR($C305="",$E305=""),"",($C305-$E305)^2)</f>
        <v/>
      </c>
      <c r="G305" s="28"/>
    </row>
    <row r="306" customFormat="false" ht="15" hidden="false" customHeight="false" outlineLevel="0" collapsed="false">
      <c r="A306" s="30"/>
      <c r="B306" s="30"/>
      <c r="C306" s="41"/>
      <c r="D306" s="30"/>
      <c r="E306" s="30"/>
      <c r="F306" s="42" t="str">
        <f aca="false">IF(OR($C306="",$E306=""),"",($C306-$E306)^2)</f>
        <v/>
      </c>
      <c r="G306" s="30"/>
    </row>
    <row r="307" customFormat="false" ht="15" hidden="false" customHeight="false" outlineLevel="0" collapsed="false">
      <c r="A307" s="28"/>
      <c r="B307" s="28"/>
      <c r="C307" s="39"/>
      <c r="D307" s="28"/>
      <c r="E307" s="28"/>
      <c r="F307" s="40" t="str">
        <f aca="false">IF(OR($C307="",$E307=""),"",($C307-$E307)^2)</f>
        <v/>
      </c>
      <c r="G307" s="28"/>
    </row>
    <row r="308" customFormat="false" ht="15" hidden="false" customHeight="false" outlineLevel="0" collapsed="false">
      <c r="A308" s="30"/>
      <c r="B308" s="30"/>
      <c r="C308" s="41"/>
      <c r="D308" s="30"/>
      <c r="E308" s="30"/>
      <c r="F308" s="42" t="str">
        <f aca="false">IF(OR($C308="",$E308=""),"",($C308-$E308)^2)</f>
        <v/>
      </c>
      <c r="G308" s="30"/>
    </row>
    <row r="309" customFormat="false" ht="15" hidden="false" customHeight="false" outlineLevel="0" collapsed="false">
      <c r="A309" s="28"/>
      <c r="B309" s="28"/>
      <c r="C309" s="39"/>
      <c r="D309" s="28"/>
      <c r="E309" s="28"/>
      <c r="F309" s="40" t="str">
        <f aca="false">IF(OR($C309="",$E309=""),"",($C309-$E309)^2)</f>
        <v/>
      </c>
      <c r="G309" s="28"/>
    </row>
    <row r="310" customFormat="false" ht="15" hidden="false" customHeight="false" outlineLevel="0" collapsed="false">
      <c r="A310" s="30"/>
      <c r="B310" s="30"/>
      <c r="C310" s="41"/>
      <c r="D310" s="30"/>
      <c r="E310" s="30"/>
      <c r="F310" s="42" t="str">
        <f aca="false">IF(OR($C310="",$E310=""),"",($C310-$E310)^2)</f>
        <v/>
      </c>
      <c r="G310" s="30"/>
    </row>
    <row r="311" customFormat="false" ht="15" hidden="false" customHeight="false" outlineLevel="0" collapsed="false">
      <c r="A311" s="28"/>
      <c r="B311" s="28"/>
      <c r="C311" s="39"/>
      <c r="D311" s="28"/>
      <c r="E311" s="28"/>
      <c r="F311" s="40" t="str">
        <f aca="false">IF(OR($C311="",$E311=""),"",($C311-$E311)^2)</f>
        <v/>
      </c>
      <c r="G311" s="28"/>
    </row>
    <row r="312" customFormat="false" ht="15" hidden="false" customHeight="false" outlineLevel="0" collapsed="false">
      <c r="A312" s="30"/>
      <c r="B312" s="30"/>
      <c r="C312" s="41"/>
      <c r="D312" s="30"/>
      <c r="E312" s="30"/>
      <c r="F312" s="42" t="str">
        <f aca="false">IF(OR($C312="",$E312=""),"",($C312-$E312)^2)</f>
        <v/>
      </c>
      <c r="G312" s="30"/>
    </row>
    <row r="313" customFormat="false" ht="15" hidden="false" customHeight="false" outlineLevel="0" collapsed="false">
      <c r="A313" s="28"/>
      <c r="B313" s="28"/>
      <c r="C313" s="39"/>
      <c r="D313" s="28"/>
      <c r="E313" s="28"/>
      <c r="F313" s="40" t="str">
        <f aca="false">IF(OR($C313="",$E313=""),"",($C313-$E313)^2)</f>
        <v/>
      </c>
      <c r="G313" s="28"/>
    </row>
    <row r="314" customFormat="false" ht="15" hidden="false" customHeight="false" outlineLevel="0" collapsed="false">
      <c r="A314" s="30"/>
      <c r="B314" s="30"/>
      <c r="C314" s="41"/>
      <c r="D314" s="30"/>
      <c r="E314" s="30"/>
      <c r="F314" s="42" t="str">
        <f aca="false">IF(OR($C314="",$E314=""),"",($C314-$E314)^2)</f>
        <v/>
      </c>
      <c r="G314" s="30"/>
    </row>
    <row r="315" customFormat="false" ht="15" hidden="false" customHeight="false" outlineLevel="0" collapsed="false">
      <c r="A315" s="28"/>
      <c r="B315" s="28"/>
      <c r="C315" s="39"/>
      <c r="D315" s="28"/>
      <c r="E315" s="28"/>
      <c r="F315" s="40" t="str">
        <f aca="false">IF(OR($C315="",$E315=""),"",($C315-$E315)^2)</f>
        <v/>
      </c>
      <c r="G315" s="28"/>
    </row>
    <row r="316" customFormat="false" ht="15" hidden="false" customHeight="false" outlineLevel="0" collapsed="false">
      <c r="A316" s="30"/>
      <c r="B316" s="30"/>
      <c r="C316" s="41"/>
      <c r="D316" s="30"/>
      <c r="E316" s="30"/>
      <c r="F316" s="42" t="str">
        <f aca="false">IF(OR($C316="",$E316=""),"",($C316-$E316)^2)</f>
        <v/>
      </c>
      <c r="G316" s="30"/>
    </row>
    <row r="317" customFormat="false" ht="15" hidden="false" customHeight="false" outlineLevel="0" collapsed="false">
      <c r="A317" s="28"/>
      <c r="B317" s="28"/>
      <c r="C317" s="39"/>
      <c r="D317" s="28"/>
      <c r="E317" s="28"/>
      <c r="F317" s="40" t="str">
        <f aca="false">IF(OR($C317="",$E317=""),"",($C317-$E317)^2)</f>
        <v/>
      </c>
      <c r="G317" s="28"/>
    </row>
    <row r="318" customFormat="false" ht="15" hidden="false" customHeight="false" outlineLevel="0" collapsed="false">
      <c r="A318" s="30"/>
      <c r="B318" s="30"/>
      <c r="C318" s="41"/>
      <c r="D318" s="30"/>
      <c r="E318" s="30"/>
      <c r="F318" s="42" t="str">
        <f aca="false">IF(OR($C318="",$E318=""),"",($C318-$E318)^2)</f>
        <v/>
      </c>
      <c r="G318" s="30"/>
    </row>
    <row r="319" customFormat="false" ht="15" hidden="false" customHeight="false" outlineLevel="0" collapsed="false">
      <c r="A319" s="28"/>
      <c r="B319" s="28"/>
      <c r="C319" s="39"/>
      <c r="D319" s="28"/>
      <c r="E319" s="28"/>
      <c r="F319" s="40" t="str">
        <f aca="false">IF(OR($C319="",$E319=""),"",($C319-$E319)^2)</f>
        <v/>
      </c>
      <c r="G319" s="28"/>
    </row>
    <row r="320" customFormat="false" ht="15" hidden="false" customHeight="false" outlineLevel="0" collapsed="false">
      <c r="A320" s="30"/>
      <c r="B320" s="30"/>
      <c r="C320" s="41"/>
      <c r="D320" s="30"/>
      <c r="E320" s="30"/>
      <c r="F320" s="42" t="str">
        <f aca="false">IF(OR($C320="",$E320=""),"",($C320-$E320)^2)</f>
        <v/>
      </c>
      <c r="G320" s="30"/>
    </row>
    <row r="321" customFormat="false" ht="15" hidden="false" customHeight="false" outlineLevel="0" collapsed="false">
      <c r="A321" s="28"/>
      <c r="B321" s="28"/>
      <c r="C321" s="39"/>
      <c r="D321" s="28"/>
      <c r="E321" s="28"/>
      <c r="F321" s="40" t="str">
        <f aca="false">IF(OR($C321="",$E321=""),"",($C321-$E321)^2)</f>
        <v/>
      </c>
      <c r="G321" s="28"/>
    </row>
    <row r="322" customFormat="false" ht="15" hidden="false" customHeight="false" outlineLevel="0" collapsed="false">
      <c r="A322" s="30"/>
      <c r="B322" s="30"/>
      <c r="C322" s="41"/>
      <c r="D322" s="30"/>
      <c r="E322" s="30"/>
      <c r="F322" s="42" t="str">
        <f aca="false">IF(OR($C322="",$E322=""),"",($C322-$E322)^2)</f>
        <v/>
      </c>
      <c r="G322" s="30"/>
    </row>
    <row r="323" customFormat="false" ht="15" hidden="false" customHeight="false" outlineLevel="0" collapsed="false">
      <c r="A323" s="28"/>
      <c r="B323" s="28"/>
      <c r="C323" s="39"/>
      <c r="D323" s="28"/>
      <c r="E323" s="28"/>
      <c r="F323" s="40" t="str">
        <f aca="false">IF(OR($C323="",$E323=""),"",($C323-$E323)^2)</f>
        <v/>
      </c>
      <c r="G323" s="28"/>
    </row>
    <row r="324" customFormat="false" ht="15" hidden="false" customHeight="false" outlineLevel="0" collapsed="false">
      <c r="A324" s="30"/>
      <c r="B324" s="30"/>
      <c r="C324" s="41"/>
      <c r="D324" s="30"/>
      <c r="E324" s="30"/>
      <c r="F324" s="42" t="str">
        <f aca="false">IF(OR($C324="",$E324=""),"",($C324-$E324)^2)</f>
        <v/>
      </c>
      <c r="G324" s="30"/>
    </row>
    <row r="325" customFormat="false" ht="15" hidden="false" customHeight="false" outlineLevel="0" collapsed="false">
      <c r="A325" s="28"/>
      <c r="B325" s="28"/>
      <c r="C325" s="39"/>
      <c r="D325" s="28"/>
      <c r="E325" s="28"/>
      <c r="F325" s="40" t="str">
        <f aca="false">IF(OR($C325="",$E325=""),"",($C325-$E325)^2)</f>
        <v/>
      </c>
      <c r="G325" s="28"/>
    </row>
    <row r="326" customFormat="false" ht="15" hidden="false" customHeight="false" outlineLevel="0" collapsed="false">
      <c r="A326" s="30"/>
      <c r="B326" s="30"/>
      <c r="C326" s="41"/>
      <c r="D326" s="30"/>
      <c r="E326" s="30"/>
      <c r="F326" s="42" t="str">
        <f aca="false">IF(OR($C326="",$E326=""),"",($C326-$E326)^2)</f>
        <v/>
      </c>
      <c r="G326" s="30"/>
    </row>
    <row r="327" customFormat="false" ht="15" hidden="false" customHeight="false" outlineLevel="0" collapsed="false">
      <c r="A327" s="28"/>
      <c r="B327" s="28"/>
      <c r="C327" s="39"/>
      <c r="D327" s="28"/>
      <c r="E327" s="28"/>
      <c r="F327" s="40" t="str">
        <f aca="false">IF(OR($C327="",$E327=""),"",($C327-$E327)^2)</f>
        <v/>
      </c>
      <c r="G327" s="28"/>
    </row>
    <row r="328" customFormat="false" ht="15" hidden="false" customHeight="false" outlineLevel="0" collapsed="false">
      <c r="A328" s="30"/>
      <c r="B328" s="30"/>
      <c r="C328" s="41"/>
      <c r="D328" s="30"/>
      <c r="E328" s="30"/>
      <c r="F328" s="42" t="str">
        <f aca="false">IF(OR($C328="",$E328=""),"",($C328-$E328)^2)</f>
        <v/>
      </c>
      <c r="G328" s="30"/>
    </row>
    <row r="329" customFormat="false" ht="15" hidden="false" customHeight="false" outlineLevel="0" collapsed="false">
      <c r="A329" s="28"/>
      <c r="B329" s="28"/>
      <c r="C329" s="39"/>
      <c r="D329" s="28"/>
      <c r="E329" s="28"/>
      <c r="F329" s="40" t="str">
        <f aca="false">IF(OR($C329="",$E329=""),"",($C329-$E329)^2)</f>
        <v/>
      </c>
      <c r="G329" s="28"/>
    </row>
    <row r="330" customFormat="false" ht="15" hidden="false" customHeight="false" outlineLevel="0" collapsed="false">
      <c r="A330" s="30"/>
      <c r="B330" s="30"/>
      <c r="C330" s="41"/>
      <c r="D330" s="30"/>
      <c r="E330" s="30"/>
      <c r="F330" s="42" t="str">
        <f aca="false">IF(OR($C330="",$E330=""),"",($C330-$E330)^2)</f>
        <v/>
      </c>
      <c r="G330" s="30"/>
    </row>
    <row r="331" customFormat="false" ht="15" hidden="false" customHeight="false" outlineLevel="0" collapsed="false">
      <c r="A331" s="28"/>
      <c r="B331" s="28"/>
      <c r="C331" s="39"/>
      <c r="D331" s="28"/>
      <c r="E331" s="28"/>
      <c r="F331" s="40" t="str">
        <f aca="false">IF(OR($C331="",$E331=""),"",($C331-$E331)^2)</f>
        <v/>
      </c>
      <c r="G331" s="28"/>
    </row>
    <row r="332" customFormat="false" ht="15" hidden="false" customHeight="false" outlineLevel="0" collapsed="false">
      <c r="A332" s="30"/>
      <c r="B332" s="30"/>
      <c r="C332" s="41"/>
      <c r="D332" s="30"/>
      <c r="E332" s="30"/>
      <c r="F332" s="42" t="str">
        <f aca="false">IF(OR($C332="",$E332=""),"",($C332-$E332)^2)</f>
        <v/>
      </c>
      <c r="G332" s="30"/>
    </row>
    <row r="333" customFormat="false" ht="15" hidden="false" customHeight="false" outlineLevel="0" collapsed="false">
      <c r="A333" s="28"/>
      <c r="B333" s="28"/>
      <c r="C333" s="39"/>
      <c r="D333" s="28"/>
      <c r="E333" s="28"/>
      <c r="F333" s="40" t="str">
        <f aca="false">IF(OR($C333="",$E333=""),"",($C333-$E333)^2)</f>
        <v/>
      </c>
      <c r="G333" s="28"/>
    </row>
    <row r="334" customFormat="false" ht="15" hidden="false" customHeight="false" outlineLevel="0" collapsed="false">
      <c r="A334" s="30"/>
      <c r="B334" s="30"/>
      <c r="C334" s="41"/>
      <c r="D334" s="30"/>
      <c r="E334" s="30"/>
      <c r="F334" s="42" t="str">
        <f aca="false">IF(OR($C334="",$E334=""),"",($C334-$E334)^2)</f>
        <v/>
      </c>
      <c r="G334" s="30"/>
    </row>
    <row r="335" customFormat="false" ht="15" hidden="false" customHeight="false" outlineLevel="0" collapsed="false">
      <c r="A335" s="28"/>
      <c r="B335" s="28"/>
      <c r="C335" s="39"/>
      <c r="D335" s="28"/>
      <c r="E335" s="28"/>
      <c r="F335" s="40" t="str">
        <f aca="false">IF(OR($C335="",$E335=""),"",($C335-$E335)^2)</f>
        <v/>
      </c>
      <c r="G335" s="28"/>
    </row>
    <row r="336" customFormat="false" ht="15" hidden="false" customHeight="false" outlineLevel="0" collapsed="false">
      <c r="A336" s="30"/>
      <c r="B336" s="30"/>
      <c r="C336" s="41"/>
      <c r="D336" s="30"/>
      <c r="E336" s="30"/>
      <c r="F336" s="42" t="str">
        <f aca="false">IF(OR($C336="",$E336=""),"",($C336-$E336)^2)</f>
        <v/>
      </c>
      <c r="G336" s="30"/>
    </row>
    <row r="337" customFormat="false" ht="15" hidden="false" customHeight="false" outlineLevel="0" collapsed="false">
      <c r="A337" s="28"/>
      <c r="B337" s="28"/>
      <c r="C337" s="39"/>
      <c r="D337" s="28"/>
      <c r="E337" s="28"/>
      <c r="F337" s="40" t="str">
        <f aca="false">IF(OR($C337="",$E337=""),"",($C337-$E337)^2)</f>
        <v/>
      </c>
      <c r="G337" s="28"/>
    </row>
    <row r="338" customFormat="false" ht="15" hidden="false" customHeight="false" outlineLevel="0" collapsed="false">
      <c r="A338" s="30"/>
      <c r="B338" s="30"/>
      <c r="C338" s="41"/>
      <c r="D338" s="30"/>
      <c r="E338" s="30"/>
      <c r="F338" s="42" t="str">
        <f aca="false">IF(OR($C338="",$E338=""),"",($C338-$E338)^2)</f>
        <v/>
      </c>
      <c r="G338" s="30"/>
    </row>
    <row r="339" customFormat="false" ht="15" hidden="false" customHeight="false" outlineLevel="0" collapsed="false">
      <c r="A339" s="28"/>
      <c r="B339" s="28"/>
      <c r="C339" s="39"/>
      <c r="D339" s="28"/>
      <c r="E339" s="28"/>
      <c r="F339" s="40" t="str">
        <f aca="false">IF(OR($C339="",$E339=""),"",($C339-$E339)^2)</f>
        <v/>
      </c>
      <c r="G339" s="28"/>
    </row>
    <row r="340" customFormat="false" ht="15" hidden="false" customHeight="false" outlineLevel="0" collapsed="false">
      <c r="A340" s="30"/>
      <c r="B340" s="30"/>
      <c r="C340" s="41"/>
      <c r="D340" s="30"/>
      <c r="E340" s="30"/>
      <c r="F340" s="42" t="str">
        <f aca="false">IF(OR($C340="",$E340=""),"",($C340-$E340)^2)</f>
        <v/>
      </c>
      <c r="G340" s="30"/>
    </row>
    <row r="341" customFormat="false" ht="15" hidden="false" customHeight="false" outlineLevel="0" collapsed="false">
      <c r="A341" s="28"/>
      <c r="B341" s="28"/>
      <c r="C341" s="39"/>
      <c r="D341" s="28"/>
      <c r="E341" s="28"/>
      <c r="F341" s="40" t="str">
        <f aca="false">IF(OR($C341="",$E341=""),"",($C341-$E341)^2)</f>
        <v/>
      </c>
      <c r="G341" s="28"/>
    </row>
    <row r="342" customFormat="false" ht="15" hidden="false" customHeight="false" outlineLevel="0" collapsed="false">
      <c r="A342" s="30"/>
      <c r="B342" s="30"/>
      <c r="C342" s="41"/>
      <c r="D342" s="30"/>
      <c r="E342" s="30"/>
      <c r="F342" s="42" t="str">
        <f aca="false">IF(OR($C342="",$E342=""),"",($C342-$E342)^2)</f>
        <v/>
      </c>
      <c r="G342" s="30"/>
    </row>
    <row r="343" customFormat="false" ht="15" hidden="false" customHeight="false" outlineLevel="0" collapsed="false">
      <c r="A343" s="28"/>
      <c r="B343" s="28"/>
      <c r="C343" s="39"/>
      <c r="D343" s="28"/>
      <c r="E343" s="28"/>
      <c r="F343" s="40" t="str">
        <f aca="false">IF(OR($C343="",$E343=""),"",($C343-$E343)^2)</f>
        <v/>
      </c>
      <c r="G343" s="28"/>
    </row>
    <row r="344" customFormat="false" ht="15" hidden="false" customHeight="false" outlineLevel="0" collapsed="false">
      <c r="A344" s="30"/>
      <c r="B344" s="30"/>
      <c r="C344" s="41"/>
      <c r="D344" s="30"/>
      <c r="E344" s="30"/>
      <c r="F344" s="42" t="str">
        <f aca="false">IF(OR($C344="",$E344=""),"",($C344-$E344)^2)</f>
        <v/>
      </c>
      <c r="G344" s="30"/>
    </row>
    <row r="345" customFormat="false" ht="15" hidden="false" customHeight="false" outlineLevel="0" collapsed="false">
      <c r="A345" s="28"/>
      <c r="B345" s="28"/>
      <c r="C345" s="39"/>
      <c r="D345" s="28"/>
      <c r="E345" s="28"/>
      <c r="F345" s="40" t="str">
        <f aca="false">IF(OR($C345="",$E345=""),"",($C345-$E345)^2)</f>
        <v/>
      </c>
      <c r="G345" s="28"/>
    </row>
    <row r="346" customFormat="false" ht="15" hidden="false" customHeight="false" outlineLevel="0" collapsed="false">
      <c r="A346" s="30"/>
      <c r="B346" s="30"/>
      <c r="C346" s="41"/>
      <c r="D346" s="30"/>
      <c r="E346" s="30"/>
      <c r="F346" s="42" t="str">
        <f aca="false">IF(OR($C346="",$E346=""),"",($C346-$E346)^2)</f>
        <v/>
      </c>
      <c r="G346" s="30"/>
    </row>
    <row r="347" customFormat="false" ht="15" hidden="false" customHeight="false" outlineLevel="0" collapsed="false">
      <c r="A347" s="28"/>
      <c r="B347" s="28"/>
      <c r="C347" s="39"/>
      <c r="D347" s="28"/>
      <c r="E347" s="28"/>
      <c r="F347" s="40" t="str">
        <f aca="false">IF(OR($C347="",$E347=""),"",($C347-$E347)^2)</f>
        <v/>
      </c>
      <c r="G347" s="28"/>
    </row>
    <row r="348" customFormat="false" ht="15" hidden="false" customHeight="false" outlineLevel="0" collapsed="false">
      <c r="A348" s="30"/>
      <c r="B348" s="30"/>
      <c r="C348" s="41"/>
      <c r="D348" s="30"/>
      <c r="E348" s="30"/>
      <c r="F348" s="42" t="str">
        <f aca="false">IF(OR($C348="",$E348=""),"",($C348-$E348)^2)</f>
        <v/>
      </c>
      <c r="G348" s="30"/>
    </row>
    <row r="349" customFormat="false" ht="15" hidden="false" customHeight="false" outlineLevel="0" collapsed="false">
      <c r="A349" s="28"/>
      <c r="B349" s="28"/>
      <c r="C349" s="39"/>
      <c r="D349" s="28"/>
      <c r="E349" s="28"/>
      <c r="F349" s="40" t="str">
        <f aca="false">IF(OR($C349="",$E349=""),"",($C349-$E349)^2)</f>
        <v/>
      </c>
      <c r="G349" s="28"/>
    </row>
    <row r="350" customFormat="false" ht="15" hidden="false" customHeight="false" outlineLevel="0" collapsed="false">
      <c r="A350" s="30"/>
      <c r="B350" s="30"/>
      <c r="C350" s="41"/>
      <c r="D350" s="30"/>
      <c r="E350" s="30"/>
      <c r="F350" s="42" t="str">
        <f aca="false">IF(OR($C350="",$E350=""),"",($C350-$E350)^2)</f>
        <v/>
      </c>
      <c r="G350" s="30"/>
    </row>
    <row r="351" customFormat="false" ht="15" hidden="false" customHeight="false" outlineLevel="0" collapsed="false">
      <c r="A351" s="28"/>
      <c r="B351" s="28"/>
      <c r="C351" s="39"/>
      <c r="D351" s="28"/>
      <c r="E351" s="28"/>
      <c r="F351" s="40" t="str">
        <f aca="false">IF(OR($C351="",$E351=""),"",($C351-$E351)^2)</f>
        <v/>
      </c>
      <c r="G351" s="28"/>
    </row>
    <row r="352" customFormat="false" ht="15" hidden="false" customHeight="false" outlineLevel="0" collapsed="false">
      <c r="A352" s="30"/>
      <c r="B352" s="30"/>
      <c r="C352" s="41"/>
      <c r="D352" s="30"/>
      <c r="E352" s="30"/>
      <c r="F352" s="42" t="str">
        <f aca="false">IF(OR($C352="",$E352=""),"",($C352-$E352)^2)</f>
        <v/>
      </c>
      <c r="G352" s="30"/>
    </row>
    <row r="353" customFormat="false" ht="15" hidden="false" customHeight="false" outlineLevel="0" collapsed="false">
      <c r="A353" s="28"/>
      <c r="B353" s="28"/>
      <c r="C353" s="39"/>
      <c r="D353" s="28"/>
      <c r="E353" s="28"/>
      <c r="F353" s="40" t="str">
        <f aca="false">IF(OR($C353="",$E353=""),"",($C353-$E353)^2)</f>
        <v/>
      </c>
      <c r="G353" s="28"/>
    </row>
    <row r="354" customFormat="false" ht="15" hidden="false" customHeight="false" outlineLevel="0" collapsed="false">
      <c r="A354" s="30"/>
      <c r="B354" s="30"/>
      <c r="C354" s="41"/>
      <c r="D354" s="30"/>
      <c r="E354" s="30"/>
      <c r="F354" s="42" t="str">
        <f aca="false">IF(OR($C354="",$E354=""),"",($C354-$E354)^2)</f>
        <v/>
      </c>
      <c r="G354" s="30"/>
    </row>
    <row r="355" customFormat="false" ht="15" hidden="false" customHeight="false" outlineLevel="0" collapsed="false">
      <c r="A355" s="28"/>
      <c r="B355" s="28"/>
      <c r="C355" s="39"/>
      <c r="D355" s="28"/>
      <c r="E355" s="28"/>
      <c r="F355" s="40" t="str">
        <f aca="false">IF(OR($C355="",$E355=""),"",($C355-$E355)^2)</f>
        <v/>
      </c>
      <c r="G355" s="28"/>
    </row>
    <row r="356" customFormat="false" ht="15" hidden="false" customHeight="false" outlineLevel="0" collapsed="false">
      <c r="A356" s="30"/>
      <c r="B356" s="30"/>
      <c r="C356" s="41"/>
      <c r="D356" s="30"/>
      <c r="E356" s="30"/>
      <c r="F356" s="42" t="str">
        <f aca="false">IF(OR($C356="",$E356=""),"",($C356-$E356)^2)</f>
        <v/>
      </c>
      <c r="G356" s="30"/>
    </row>
    <row r="357" customFormat="false" ht="15" hidden="false" customHeight="false" outlineLevel="0" collapsed="false">
      <c r="A357" s="28"/>
      <c r="B357" s="28"/>
      <c r="C357" s="39"/>
      <c r="D357" s="28"/>
      <c r="E357" s="28"/>
      <c r="F357" s="40" t="str">
        <f aca="false">IF(OR($C357="",$E357=""),"",($C357-$E357)^2)</f>
        <v/>
      </c>
      <c r="G357" s="28"/>
    </row>
    <row r="358" customFormat="false" ht="15" hidden="false" customHeight="false" outlineLevel="0" collapsed="false">
      <c r="A358" s="30"/>
      <c r="B358" s="30"/>
      <c r="C358" s="41"/>
      <c r="D358" s="30"/>
      <c r="E358" s="30"/>
      <c r="F358" s="42" t="str">
        <f aca="false">IF(OR($C358="",$E358=""),"",($C358-$E358)^2)</f>
        <v/>
      </c>
      <c r="G358" s="30"/>
    </row>
    <row r="359" customFormat="false" ht="15" hidden="false" customHeight="false" outlineLevel="0" collapsed="false">
      <c r="A359" s="28"/>
      <c r="B359" s="28"/>
      <c r="C359" s="39"/>
      <c r="D359" s="28"/>
      <c r="E359" s="28"/>
      <c r="F359" s="40" t="str">
        <f aca="false">IF(OR($C359="",$E359=""),"",($C359-$E359)^2)</f>
        <v/>
      </c>
      <c r="G359" s="28"/>
    </row>
    <row r="360" customFormat="false" ht="15" hidden="false" customHeight="false" outlineLevel="0" collapsed="false">
      <c r="A360" s="30"/>
      <c r="B360" s="30"/>
      <c r="C360" s="41"/>
      <c r="D360" s="30"/>
      <c r="E360" s="30"/>
      <c r="F360" s="42" t="str">
        <f aca="false">IF(OR($C360="",$E360=""),"",($C360-$E360)^2)</f>
        <v/>
      </c>
      <c r="G360" s="30"/>
    </row>
    <row r="361" customFormat="false" ht="15" hidden="false" customHeight="false" outlineLevel="0" collapsed="false">
      <c r="A361" s="28"/>
      <c r="B361" s="28"/>
      <c r="C361" s="39"/>
      <c r="D361" s="28"/>
      <c r="E361" s="28"/>
      <c r="F361" s="40" t="str">
        <f aca="false">IF(OR($C361="",$E361=""),"",($C361-$E361)^2)</f>
        <v/>
      </c>
      <c r="G361" s="28"/>
    </row>
    <row r="362" customFormat="false" ht="15" hidden="false" customHeight="false" outlineLevel="0" collapsed="false">
      <c r="A362" s="30"/>
      <c r="B362" s="30"/>
      <c r="C362" s="41"/>
      <c r="D362" s="30"/>
      <c r="E362" s="30"/>
      <c r="F362" s="42" t="str">
        <f aca="false">IF(OR($C362="",$E362=""),"",($C362-$E362)^2)</f>
        <v/>
      </c>
      <c r="G362" s="30"/>
    </row>
    <row r="363" customFormat="false" ht="15" hidden="false" customHeight="false" outlineLevel="0" collapsed="false">
      <c r="A363" s="28"/>
      <c r="B363" s="28"/>
      <c r="C363" s="39"/>
      <c r="D363" s="28"/>
      <c r="E363" s="28"/>
      <c r="F363" s="40" t="str">
        <f aca="false">IF(OR($C363="",$E363=""),"",($C363-$E363)^2)</f>
        <v/>
      </c>
      <c r="G363" s="28"/>
    </row>
    <row r="364" customFormat="false" ht="15" hidden="false" customHeight="false" outlineLevel="0" collapsed="false">
      <c r="A364" s="30"/>
      <c r="B364" s="30"/>
      <c r="C364" s="41"/>
      <c r="D364" s="30"/>
      <c r="E364" s="30"/>
      <c r="F364" s="42" t="str">
        <f aca="false">IF(OR($C364="",$E364=""),"",($C364-$E364)^2)</f>
        <v/>
      </c>
      <c r="G364" s="30"/>
    </row>
    <row r="365" customFormat="false" ht="15" hidden="false" customHeight="false" outlineLevel="0" collapsed="false">
      <c r="A365" s="28"/>
      <c r="B365" s="28"/>
      <c r="C365" s="39"/>
      <c r="D365" s="28"/>
      <c r="E365" s="28"/>
      <c r="F365" s="40" t="str">
        <f aca="false">IF(OR($C365="",$E365=""),"",($C365-$E365)^2)</f>
        <v/>
      </c>
      <c r="G365" s="28"/>
    </row>
    <row r="366" customFormat="false" ht="15" hidden="false" customHeight="false" outlineLevel="0" collapsed="false">
      <c r="A366" s="30"/>
      <c r="B366" s="30"/>
      <c r="C366" s="41"/>
      <c r="D366" s="30"/>
      <c r="E366" s="30"/>
      <c r="F366" s="42" t="str">
        <f aca="false">IF(OR($C366="",$E366=""),"",($C366-$E366)^2)</f>
        <v/>
      </c>
      <c r="G366" s="30"/>
    </row>
    <row r="367" customFormat="false" ht="15" hidden="false" customHeight="false" outlineLevel="0" collapsed="false">
      <c r="A367" s="28"/>
      <c r="B367" s="28"/>
      <c r="C367" s="39"/>
      <c r="D367" s="28"/>
      <c r="E367" s="28"/>
      <c r="F367" s="40" t="str">
        <f aca="false">IF(OR($C367="",$E367=""),"",($C367-$E367)^2)</f>
        <v/>
      </c>
      <c r="G367" s="28"/>
    </row>
    <row r="368" customFormat="false" ht="15" hidden="false" customHeight="false" outlineLevel="0" collapsed="false">
      <c r="A368" s="30"/>
      <c r="B368" s="30"/>
      <c r="C368" s="41"/>
      <c r="D368" s="30"/>
      <c r="E368" s="30"/>
      <c r="F368" s="42" t="str">
        <f aca="false">IF(OR($C368="",$E368=""),"",($C368-$E368)^2)</f>
        <v/>
      </c>
      <c r="G368" s="30"/>
    </row>
    <row r="369" customFormat="false" ht="15" hidden="false" customHeight="false" outlineLevel="0" collapsed="false">
      <c r="A369" s="28"/>
      <c r="B369" s="28"/>
      <c r="C369" s="39"/>
      <c r="D369" s="28"/>
      <c r="E369" s="28"/>
      <c r="F369" s="40" t="str">
        <f aca="false">IF(OR($C369="",$E369=""),"",($C369-$E369)^2)</f>
        <v/>
      </c>
      <c r="G369" s="28"/>
    </row>
    <row r="370" customFormat="false" ht="15" hidden="false" customHeight="false" outlineLevel="0" collapsed="false">
      <c r="A370" s="30"/>
      <c r="B370" s="30"/>
      <c r="C370" s="41"/>
      <c r="D370" s="30"/>
      <c r="E370" s="30"/>
      <c r="F370" s="42" t="str">
        <f aca="false">IF(OR($C370="",$E370=""),"",($C370-$E370)^2)</f>
        <v/>
      </c>
      <c r="G370" s="30"/>
    </row>
    <row r="371" customFormat="false" ht="15" hidden="false" customHeight="false" outlineLevel="0" collapsed="false">
      <c r="A371" s="28"/>
      <c r="B371" s="28"/>
      <c r="C371" s="39"/>
      <c r="D371" s="28"/>
      <c r="E371" s="28"/>
      <c r="F371" s="40" t="str">
        <f aca="false">IF(OR($C371="",$E371=""),"",($C371-$E371)^2)</f>
        <v/>
      </c>
      <c r="G371" s="28"/>
    </row>
    <row r="372" customFormat="false" ht="15" hidden="false" customHeight="false" outlineLevel="0" collapsed="false">
      <c r="A372" s="30"/>
      <c r="B372" s="30"/>
      <c r="C372" s="41"/>
      <c r="D372" s="30"/>
      <c r="E372" s="30"/>
      <c r="F372" s="42" t="str">
        <f aca="false">IF(OR($C372="",$E372=""),"",($C372-$E372)^2)</f>
        <v/>
      </c>
      <c r="G372" s="30"/>
    </row>
    <row r="373" customFormat="false" ht="15" hidden="false" customHeight="false" outlineLevel="0" collapsed="false">
      <c r="A373" s="28"/>
      <c r="B373" s="28"/>
      <c r="C373" s="39"/>
      <c r="D373" s="28"/>
      <c r="E373" s="28"/>
      <c r="F373" s="40" t="str">
        <f aca="false">IF(OR($C373="",$E373=""),"",($C373-$E373)^2)</f>
        <v/>
      </c>
      <c r="G373" s="28"/>
    </row>
    <row r="374" customFormat="false" ht="15" hidden="false" customHeight="false" outlineLevel="0" collapsed="false">
      <c r="A374" s="30"/>
      <c r="B374" s="30"/>
      <c r="C374" s="41"/>
      <c r="D374" s="30"/>
      <c r="E374" s="30"/>
      <c r="F374" s="42" t="str">
        <f aca="false">IF(OR($C374="",$E374=""),"",($C374-$E374)^2)</f>
        <v/>
      </c>
      <c r="G374" s="30"/>
    </row>
    <row r="375" customFormat="false" ht="15" hidden="false" customHeight="false" outlineLevel="0" collapsed="false">
      <c r="A375" s="28"/>
      <c r="B375" s="28"/>
      <c r="C375" s="39"/>
      <c r="D375" s="28"/>
      <c r="E375" s="28"/>
      <c r="F375" s="40" t="str">
        <f aca="false">IF(OR($C375="",$E375=""),"",($C375-$E375)^2)</f>
        <v/>
      </c>
      <c r="G375" s="28"/>
    </row>
    <row r="376" customFormat="false" ht="15" hidden="false" customHeight="false" outlineLevel="0" collapsed="false">
      <c r="A376" s="30"/>
      <c r="B376" s="30"/>
      <c r="C376" s="41"/>
      <c r="D376" s="30"/>
      <c r="E376" s="30"/>
      <c r="F376" s="42" t="str">
        <f aca="false">IF(OR($C376="",$E376=""),"",($C376-$E376)^2)</f>
        <v/>
      </c>
      <c r="G376" s="30"/>
    </row>
    <row r="377" customFormat="false" ht="15" hidden="false" customHeight="false" outlineLevel="0" collapsed="false">
      <c r="A377" s="28"/>
      <c r="B377" s="28"/>
      <c r="C377" s="39"/>
      <c r="D377" s="28"/>
      <c r="E377" s="28"/>
      <c r="F377" s="40" t="str">
        <f aca="false">IF(OR($C377="",$E377=""),"",($C377-$E377)^2)</f>
        <v/>
      </c>
      <c r="G377" s="28"/>
    </row>
    <row r="378" customFormat="false" ht="15" hidden="false" customHeight="false" outlineLevel="0" collapsed="false">
      <c r="A378" s="30"/>
      <c r="B378" s="30"/>
      <c r="C378" s="41"/>
      <c r="D378" s="30"/>
      <c r="E378" s="30"/>
      <c r="F378" s="42" t="str">
        <f aca="false">IF(OR($C378="",$E378=""),"",($C378-$E378)^2)</f>
        <v/>
      </c>
      <c r="G378" s="30"/>
    </row>
    <row r="379" customFormat="false" ht="15" hidden="false" customHeight="false" outlineLevel="0" collapsed="false">
      <c r="A379" s="28"/>
      <c r="B379" s="28"/>
      <c r="C379" s="39"/>
      <c r="D379" s="28"/>
      <c r="E379" s="28"/>
      <c r="F379" s="40" t="str">
        <f aca="false">IF(OR($C379="",$E379=""),"",($C379-$E379)^2)</f>
        <v/>
      </c>
      <c r="G379" s="28"/>
    </row>
    <row r="380" customFormat="false" ht="15" hidden="false" customHeight="false" outlineLevel="0" collapsed="false">
      <c r="A380" s="30"/>
      <c r="B380" s="30"/>
      <c r="C380" s="41"/>
      <c r="D380" s="30"/>
      <c r="E380" s="30"/>
      <c r="F380" s="42" t="str">
        <f aca="false">IF(OR($C380="",$E380=""),"",($C380-$E380)^2)</f>
        <v/>
      </c>
      <c r="G380" s="30"/>
    </row>
    <row r="381" customFormat="false" ht="15" hidden="false" customHeight="false" outlineLevel="0" collapsed="false">
      <c r="A381" s="28"/>
      <c r="B381" s="28"/>
      <c r="C381" s="39"/>
      <c r="D381" s="28"/>
      <c r="E381" s="28"/>
      <c r="F381" s="40" t="str">
        <f aca="false">IF(OR($C381="",$E381=""),"",($C381-$E381)^2)</f>
        <v/>
      </c>
      <c r="G381" s="28"/>
    </row>
    <row r="382" customFormat="false" ht="15" hidden="false" customHeight="false" outlineLevel="0" collapsed="false">
      <c r="A382" s="30"/>
      <c r="B382" s="30"/>
      <c r="C382" s="41"/>
      <c r="D382" s="30"/>
      <c r="E382" s="30"/>
      <c r="F382" s="42" t="str">
        <f aca="false">IF(OR($C382="",$E382=""),"",($C382-$E382)^2)</f>
        <v/>
      </c>
      <c r="G382" s="30"/>
    </row>
    <row r="383" customFormat="false" ht="15" hidden="false" customHeight="false" outlineLevel="0" collapsed="false">
      <c r="A383" s="28"/>
      <c r="B383" s="28"/>
      <c r="C383" s="39"/>
      <c r="D383" s="28"/>
      <c r="E383" s="28"/>
      <c r="F383" s="40" t="str">
        <f aca="false">IF(OR($C383="",$E383=""),"",($C383-$E383)^2)</f>
        <v/>
      </c>
      <c r="G383" s="28"/>
    </row>
    <row r="384" customFormat="false" ht="15" hidden="false" customHeight="false" outlineLevel="0" collapsed="false">
      <c r="A384" s="30"/>
      <c r="B384" s="30"/>
      <c r="C384" s="41"/>
      <c r="D384" s="30"/>
      <c r="E384" s="30"/>
      <c r="F384" s="42" t="str">
        <f aca="false">IF(OR($C384="",$E384=""),"",($C384-$E384)^2)</f>
        <v/>
      </c>
      <c r="G384" s="30"/>
    </row>
    <row r="385" customFormat="false" ht="15" hidden="false" customHeight="false" outlineLevel="0" collapsed="false">
      <c r="A385" s="28"/>
      <c r="B385" s="28"/>
      <c r="C385" s="39"/>
      <c r="D385" s="28"/>
      <c r="E385" s="28"/>
      <c r="F385" s="40" t="str">
        <f aca="false">IF(OR($C385="",$E385=""),"",($C385-$E385)^2)</f>
        <v/>
      </c>
      <c r="G385" s="28"/>
    </row>
    <row r="386" customFormat="false" ht="15" hidden="false" customHeight="false" outlineLevel="0" collapsed="false">
      <c r="A386" s="30"/>
      <c r="B386" s="30"/>
      <c r="C386" s="41"/>
      <c r="D386" s="30"/>
      <c r="E386" s="30"/>
      <c r="F386" s="42" t="str">
        <f aca="false">IF(OR($C386="",$E386=""),"",($C386-$E386)^2)</f>
        <v/>
      </c>
      <c r="G386" s="30"/>
    </row>
    <row r="387" customFormat="false" ht="15" hidden="false" customHeight="false" outlineLevel="0" collapsed="false">
      <c r="A387" s="28"/>
      <c r="B387" s="28"/>
      <c r="C387" s="39"/>
      <c r="D387" s="28"/>
      <c r="E387" s="28"/>
      <c r="F387" s="40" t="str">
        <f aca="false">IF(OR($C387="",$E387=""),"",($C387-$E387)^2)</f>
        <v/>
      </c>
      <c r="G387" s="28"/>
    </row>
    <row r="388" customFormat="false" ht="15" hidden="false" customHeight="false" outlineLevel="0" collapsed="false">
      <c r="A388" s="30"/>
      <c r="B388" s="30"/>
      <c r="C388" s="41"/>
      <c r="D388" s="30"/>
      <c r="E388" s="30"/>
      <c r="F388" s="42" t="str">
        <f aca="false">IF(OR($C388="",$E388=""),"",($C388-$E388)^2)</f>
        <v/>
      </c>
      <c r="G388" s="30"/>
    </row>
    <row r="389" customFormat="false" ht="15" hidden="false" customHeight="false" outlineLevel="0" collapsed="false">
      <c r="A389" s="28"/>
      <c r="B389" s="28"/>
      <c r="C389" s="39"/>
      <c r="D389" s="28"/>
      <c r="E389" s="28"/>
      <c r="F389" s="40" t="str">
        <f aca="false">IF(OR($C389="",$E389=""),"",($C389-$E389)^2)</f>
        <v/>
      </c>
      <c r="G389" s="28"/>
    </row>
    <row r="390" customFormat="false" ht="15" hidden="false" customHeight="false" outlineLevel="0" collapsed="false">
      <c r="A390" s="30"/>
      <c r="B390" s="30"/>
      <c r="C390" s="41"/>
      <c r="D390" s="30"/>
      <c r="E390" s="30"/>
      <c r="F390" s="42" t="str">
        <f aca="false">IF(OR($C390="",$E390=""),"",($C390-$E390)^2)</f>
        <v/>
      </c>
      <c r="G390" s="30"/>
    </row>
    <row r="391" customFormat="false" ht="15" hidden="false" customHeight="false" outlineLevel="0" collapsed="false">
      <c r="A391" s="28"/>
      <c r="B391" s="28"/>
      <c r="C391" s="39"/>
      <c r="D391" s="28"/>
      <c r="E391" s="28"/>
      <c r="F391" s="40" t="str">
        <f aca="false">IF(OR($C391="",$E391=""),"",($C391-$E391)^2)</f>
        <v/>
      </c>
      <c r="G391" s="28"/>
    </row>
    <row r="392" customFormat="false" ht="15" hidden="false" customHeight="false" outlineLevel="0" collapsed="false">
      <c r="A392" s="30"/>
      <c r="B392" s="30"/>
      <c r="C392" s="41"/>
      <c r="D392" s="30"/>
      <c r="E392" s="30"/>
      <c r="F392" s="42" t="str">
        <f aca="false">IF(OR($C392="",$E392=""),"",($C392-$E392)^2)</f>
        <v/>
      </c>
      <c r="G392" s="30"/>
    </row>
    <row r="393" customFormat="false" ht="15" hidden="false" customHeight="false" outlineLevel="0" collapsed="false">
      <c r="A393" s="28"/>
      <c r="B393" s="28"/>
      <c r="C393" s="39"/>
      <c r="D393" s="28"/>
      <c r="E393" s="28"/>
      <c r="F393" s="40" t="str">
        <f aca="false">IF(OR($C393="",$E393=""),"",($C393-$E393)^2)</f>
        <v/>
      </c>
      <c r="G393" s="28"/>
    </row>
    <row r="394" customFormat="false" ht="15" hidden="false" customHeight="false" outlineLevel="0" collapsed="false">
      <c r="A394" s="30"/>
      <c r="B394" s="30"/>
      <c r="C394" s="41"/>
      <c r="D394" s="30"/>
      <c r="E394" s="30"/>
      <c r="F394" s="42" t="str">
        <f aca="false">IF(OR($C394="",$E394=""),"",($C394-$E394)^2)</f>
        <v/>
      </c>
      <c r="G394" s="30"/>
    </row>
    <row r="395" customFormat="false" ht="15" hidden="false" customHeight="false" outlineLevel="0" collapsed="false">
      <c r="A395" s="28"/>
      <c r="B395" s="28"/>
      <c r="C395" s="39"/>
      <c r="D395" s="28"/>
      <c r="E395" s="28"/>
      <c r="F395" s="40" t="str">
        <f aca="false">IF(OR($C395="",$E395=""),"",($C395-$E395)^2)</f>
        <v/>
      </c>
      <c r="G395" s="28"/>
    </row>
    <row r="396" customFormat="false" ht="15" hidden="false" customHeight="false" outlineLevel="0" collapsed="false">
      <c r="A396" s="30"/>
      <c r="B396" s="30"/>
      <c r="C396" s="41"/>
      <c r="D396" s="30"/>
      <c r="E396" s="30"/>
      <c r="F396" s="42" t="str">
        <f aca="false">IF(OR($C396="",$E396=""),"",($C396-$E396)^2)</f>
        <v/>
      </c>
      <c r="G396" s="30"/>
    </row>
    <row r="397" customFormat="false" ht="15" hidden="false" customHeight="false" outlineLevel="0" collapsed="false">
      <c r="A397" s="28"/>
      <c r="B397" s="28"/>
      <c r="C397" s="39"/>
      <c r="D397" s="28"/>
      <c r="E397" s="28"/>
      <c r="F397" s="40" t="str">
        <f aca="false">IF(OR($C397="",$E397=""),"",($C397-$E397)^2)</f>
        <v/>
      </c>
      <c r="G397" s="28"/>
    </row>
    <row r="398" customFormat="false" ht="15" hidden="false" customHeight="false" outlineLevel="0" collapsed="false">
      <c r="A398" s="30"/>
      <c r="B398" s="30"/>
      <c r="C398" s="41"/>
      <c r="D398" s="30"/>
      <c r="E398" s="30"/>
      <c r="F398" s="42" t="str">
        <f aca="false">IF(OR($C398="",$E398=""),"",($C398-$E398)^2)</f>
        <v/>
      </c>
      <c r="G398" s="30"/>
    </row>
    <row r="399" customFormat="false" ht="15" hidden="false" customHeight="false" outlineLevel="0" collapsed="false">
      <c r="A399" s="28"/>
      <c r="B399" s="28"/>
      <c r="C399" s="39"/>
      <c r="D399" s="28"/>
      <c r="E399" s="28"/>
      <c r="F399" s="40" t="str">
        <f aca="false">IF(OR($C399="",$E399=""),"",($C399-$E399)^2)</f>
        <v/>
      </c>
      <c r="G399" s="28"/>
    </row>
    <row r="400" customFormat="false" ht="15" hidden="false" customHeight="false" outlineLevel="0" collapsed="false">
      <c r="A400" s="30"/>
      <c r="B400" s="30"/>
      <c r="C400" s="41"/>
      <c r="D400" s="30"/>
      <c r="E400" s="30"/>
      <c r="F400" s="42" t="str">
        <f aca="false">IF(OR($C400="",$E400=""),"",($C400-$E400)^2)</f>
        <v/>
      </c>
      <c r="G400" s="30"/>
    </row>
    <row r="401" customFormat="false" ht="15" hidden="false" customHeight="false" outlineLevel="0" collapsed="false">
      <c r="A401" s="28"/>
      <c r="B401" s="28"/>
      <c r="C401" s="39"/>
      <c r="D401" s="28"/>
      <c r="E401" s="28"/>
      <c r="F401" s="40" t="str">
        <f aca="false">IF(OR($C401="",$E401=""),"",($C401-$E401)^2)</f>
        <v/>
      </c>
      <c r="G401" s="28"/>
    </row>
    <row r="402" customFormat="false" ht="15" hidden="false" customHeight="false" outlineLevel="0" collapsed="false">
      <c r="A402" s="30"/>
      <c r="B402" s="30"/>
      <c r="C402" s="41"/>
      <c r="D402" s="30"/>
      <c r="E402" s="30"/>
      <c r="F402" s="42" t="str">
        <f aca="false">IF(OR($C402="",$E402=""),"",($C402-$E402)^2)</f>
        <v/>
      </c>
      <c r="G402" s="30"/>
    </row>
    <row r="403" customFormat="false" ht="15" hidden="false" customHeight="false" outlineLevel="0" collapsed="false">
      <c r="A403" s="28"/>
      <c r="B403" s="28"/>
      <c r="C403" s="39"/>
      <c r="D403" s="28"/>
      <c r="E403" s="28"/>
      <c r="F403" s="40" t="str">
        <f aca="false">IF(OR($C403="",$E403=""),"",($C403-$E403)^2)</f>
        <v/>
      </c>
      <c r="G403" s="28"/>
    </row>
    <row r="404" customFormat="false" ht="15" hidden="false" customHeight="false" outlineLevel="0" collapsed="false">
      <c r="A404" s="30"/>
      <c r="B404" s="30"/>
      <c r="C404" s="41"/>
      <c r="D404" s="30"/>
      <c r="E404" s="30"/>
      <c r="F404" s="42" t="str">
        <f aca="false">IF(OR($C404="",$E404=""),"",($C404-$E404)^2)</f>
        <v/>
      </c>
      <c r="G404" s="30"/>
    </row>
    <row r="405" customFormat="false" ht="15" hidden="false" customHeight="false" outlineLevel="0" collapsed="false">
      <c r="A405" s="28"/>
      <c r="B405" s="28"/>
      <c r="C405" s="39"/>
      <c r="D405" s="28"/>
      <c r="E405" s="28"/>
      <c r="F405" s="40" t="str">
        <f aca="false">IF(OR($C405="",$E405=""),"",($C405-$E405)^2)</f>
        <v/>
      </c>
      <c r="G405" s="28"/>
    </row>
    <row r="406" customFormat="false" ht="15" hidden="false" customHeight="false" outlineLevel="0" collapsed="false">
      <c r="A406" s="30"/>
      <c r="B406" s="30"/>
      <c r="C406" s="41"/>
      <c r="D406" s="30"/>
      <c r="E406" s="30"/>
      <c r="F406" s="42" t="str">
        <f aca="false">IF(OR($C406="",$E406=""),"",($C406-$E406)^2)</f>
        <v/>
      </c>
      <c r="G406" s="30"/>
    </row>
    <row r="407" customFormat="false" ht="15" hidden="false" customHeight="false" outlineLevel="0" collapsed="false">
      <c r="A407" s="28"/>
      <c r="B407" s="28"/>
      <c r="C407" s="39"/>
      <c r="D407" s="28"/>
      <c r="E407" s="28"/>
      <c r="F407" s="40" t="str">
        <f aca="false">IF(OR($C407="",$E407=""),"",($C407-$E407)^2)</f>
        <v/>
      </c>
      <c r="G407" s="28"/>
    </row>
    <row r="408" customFormat="false" ht="15" hidden="false" customHeight="false" outlineLevel="0" collapsed="false">
      <c r="A408" s="30"/>
      <c r="B408" s="30"/>
      <c r="C408" s="41"/>
      <c r="D408" s="30"/>
      <c r="E408" s="30"/>
      <c r="F408" s="42" t="str">
        <f aca="false">IF(OR($C408="",$E408=""),"",($C408-$E408)^2)</f>
        <v/>
      </c>
      <c r="G408" s="30"/>
    </row>
  </sheetData>
  <mergeCells count="3">
    <mergeCell ref="A1:G1"/>
    <mergeCell ref="A2:G2"/>
    <mergeCell ref="E4:G4"/>
  </mergeCells>
  <dataValidations count="1">
    <dataValidation allowBlank="true" errorStyle="stop" operator="between" showDropDown="false" showErrorMessage="false" showInputMessage="false" sqref="E8:E407" type="list">
      <formula1>"1,0"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3" min="3" style="0" width="22"/>
    <col collapsed="false" customWidth="true" hidden="false" outlineLevel="0" max="4" min="4" style="0" width="30"/>
    <col collapsed="false" customWidth="true" hidden="false" outlineLevel="0" max="5" min="5" style="0" width="13"/>
    <col collapsed="false" customWidth="true" hidden="false" outlineLevel="0" max="7" min="6" style="0" width="34"/>
    <col collapsed="false" customWidth="true" hidden="false" outlineLevel="0" max="8" min="8" style="0" width="13"/>
    <col collapsed="false" customWidth="true" hidden="false" outlineLevel="0" max="9" min="9" style="0" width="32"/>
    <col collapsed="false" customWidth="true" hidden="false" outlineLevel="0" max="10" min="10" style="0" width="30"/>
  </cols>
  <sheetData>
    <row r="1" customFormat="false" ht="25.5" hidden="false" customHeight="true" outlineLevel="0" collapsed="false">
      <c r="A1" s="1" t="s">
        <v>116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31.5" hidden="false" customHeight="true" outlineLevel="0" collapsed="false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</row>
    <row r="5" customFormat="false" ht="31.5" hidden="false" customHeight="true" outlineLevel="0" collapsed="false">
      <c r="A5" s="26" t="s">
        <v>80</v>
      </c>
      <c r="B5" s="26" t="s">
        <v>118</v>
      </c>
      <c r="C5" s="26" t="s">
        <v>119</v>
      </c>
      <c r="D5" s="26" t="s">
        <v>120</v>
      </c>
      <c r="E5" s="26" t="s">
        <v>107</v>
      </c>
      <c r="F5" s="26" t="s">
        <v>121</v>
      </c>
      <c r="G5" s="26" t="s">
        <v>122</v>
      </c>
      <c r="H5" s="26" t="s">
        <v>108</v>
      </c>
      <c r="I5" s="26" t="s">
        <v>123</v>
      </c>
      <c r="J5" s="26" t="s">
        <v>124</v>
      </c>
    </row>
    <row r="6" customFormat="false" ht="22.35" hidden="false" customHeight="false" outlineLevel="0" collapsed="false">
      <c r="A6" s="27" t="s">
        <v>125</v>
      </c>
      <c r="B6" s="27" t="s">
        <v>126</v>
      </c>
      <c r="C6" s="27" t="s">
        <v>127</v>
      </c>
      <c r="D6" s="27" t="s">
        <v>128</v>
      </c>
      <c r="E6" s="37" t="n">
        <v>0.55</v>
      </c>
      <c r="F6" s="27" t="s">
        <v>129</v>
      </c>
      <c r="G6" s="27" t="s">
        <v>130</v>
      </c>
      <c r="H6" s="27" t="s">
        <v>131</v>
      </c>
      <c r="I6" s="27"/>
      <c r="J6" s="27"/>
    </row>
    <row r="7" customFormat="false" ht="15" hidden="false" customHeight="false" outlineLevel="0" collapsed="false">
      <c r="A7" s="28"/>
      <c r="B7" s="28"/>
      <c r="C7" s="28"/>
      <c r="D7" s="28"/>
      <c r="E7" s="39"/>
      <c r="F7" s="28"/>
      <c r="G7" s="28"/>
      <c r="H7" s="28"/>
      <c r="I7" s="28"/>
      <c r="J7" s="28"/>
    </row>
    <row r="8" customFormat="false" ht="15" hidden="false" customHeight="false" outlineLevel="0" collapsed="false">
      <c r="A8" s="30"/>
      <c r="B8" s="30"/>
      <c r="C8" s="30"/>
      <c r="D8" s="30"/>
      <c r="E8" s="41"/>
      <c r="F8" s="30"/>
      <c r="G8" s="30"/>
      <c r="H8" s="30"/>
      <c r="I8" s="30"/>
      <c r="J8" s="30"/>
    </row>
    <row r="9" customFormat="false" ht="15" hidden="false" customHeight="false" outlineLevel="0" collapsed="false">
      <c r="A9" s="28"/>
      <c r="B9" s="28"/>
      <c r="C9" s="28"/>
      <c r="D9" s="28"/>
      <c r="E9" s="39"/>
      <c r="F9" s="28"/>
      <c r="G9" s="28"/>
      <c r="H9" s="28"/>
      <c r="I9" s="28"/>
      <c r="J9" s="28"/>
    </row>
    <row r="10" customFormat="false" ht="15" hidden="false" customHeight="false" outlineLevel="0" collapsed="false">
      <c r="A10" s="30"/>
      <c r="B10" s="30"/>
      <c r="C10" s="30"/>
      <c r="D10" s="30"/>
      <c r="E10" s="41"/>
      <c r="F10" s="30"/>
      <c r="G10" s="30"/>
      <c r="H10" s="30"/>
      <c r="I10" s="30"/>
      <c r="J10" s="30"/>
    </row>
    <row r="11" customFormat="false" ht="15" hidden="false" customHeight="false" outlineLevel="0" collapsed="false">
      <c r="A11" s="28"/>
      <c r="B11" s="28"/>
      <c r="C11" s="28"/>
      <c r="D11" s="28"/>
      <c r="E11" s="39"/>
      <c r="F11" s="28"/>
      <c r="G11" s="28"/>
      <c r="H11" s="28"/>
      <c r="I11" s="28"/>
      <c r="J11" s="28"/>
    </row>
    <row r="12" customFormat="false" ht="15" hidden="false" customHeight="false" outlineLevel="0" collapsed="false">
      <c r="A12" s="30"/>
      <c r="B12" s="30"/>
      <c r="C12" s="30"/>
      <c r="D12" s="30"/>
      <c r="E12" s="41"/>
      <c r="F12" s="30"/>
      <c r="G12" s="30"/>
      <c r="H12" s="30"/>
      <c r="I12" s="30"/>
      <c r="J12" s="30"/>
    </row>
    <row r="13" customFormat="false" ht="15" hidden="false" customHeight="false" outlineLevel="0" collapsed="false">
      <c r="A13" s="28"/>
      <c r="B13" s="28"/>
      <c r="C13" s="28"/>
      <c r="D13" s="28"/>
      <c r="E13" s="39"/>
      <c r="F13" s="28"/>
      <c r="G13" s="28"/>
      <c r="H13" s="28"/>
      <c r="I13" s="28"/>
      <c r="J13" s="28"/>
    </row>
    <row r="14" customFormat="false" ht="15" hidden="false" customHeight="false" outlineLevel="0" collapsed="false">
      <c r="A14" s="30"/>
      <c r="B14" s="30"/>
      <c r="C14" s="30"/>
      <c r="D14" s="30"/>
      <c r="E14" s="41"/>
      <c r="F14" s="30"/>
      <c r="G14" s="30"/>
      <c r="H14" s="30"/>
      <c r="I14" s="30"/>
      <c r="J14" s="30"/>
    </row>
    <row r="15" customFormat="false" ht="15" hidden="false" customHeight="false" outlineLevel="0" collapsed="false">
      <c r="A15" s="28"/>
      <c r="B15" s="28"/>
      <c r="C15" s="28"/>
      <c r="D15" s="28"/>
      <c r="E15" s="39"/>
      <c r="F15" s="28"/>
      <c r="G15" s="28"/>
      <c r="H15" s="28"/>
      <c r="I15" s="28"/>
      <c r="J15" s="28"/>
    </row>
    <row r="16" customFormat="false" ht="15" hidden="false" customHeight="false" outlineLevel="0" collapsed="false">
      <c r="A16" s="30"/>
      <c r="B16" s="30"/>
      <c r="C16" s="30"/>
      <c r="D16" s="30"/>
      <c r="E16" s="41"/>
      <c r="F16" s="30"/>
      <c r="G16" s="30"/>
      <c r="H16" s="30"/>
      <c r="I16" s="30"/>
      <c r="J16" s="30"/>
    </row>
    <row r="17" customFormat="false" ht="15" hidden="false" customHeight="false" outlineLevel="0" collapsed="false">
      <c r="A17" s="28"/>
      <c r="B17" s="28"/>
      <c r="C17" s="28"/>
      <c r="D17" s="28"/>
      <c r="E17" s="39"/>
      <c r="F17" s="28"/>
      <c r="G17" s="28"/>
      <c r="H17" s="28"/>
      <c r="I17" s="28"/>
      <c r="J17" s="28"/>
    </row>
    <row r="18" customFormat="false" ht="15" hidden="false" customHeight="false" outlineLevel="0" collapsed="false">
      <c r="A18" s="30"/>
      <c r="B18" s="30"/>
      <c r="C18" s="30"/>
      <c r="D18" s="30"/>
      <c r="E18" s="41"/>
      <c r="F18" s="30"/>
      <c r="G18" s="30"/>
      <c r="H18" s="30"/>
      <c r="I18" s="30"/>
      <c r="J18" s="30"/>
    </row>
    <row r="19" customFormat="false" ht="15" hidden="false" customHeight="false" outlineLevel="0" collapsed="false">
      <c r="A19" s="28"/>
      <c r="B19" s="28"/>
      <c r="C19" s="28"/>
      <c r="D19" s="28"/>
      <c r="E19" s="39"/>
      <c r="F19" s="28"/>
      <c r="G19" s="28"/>
      <c r="H19" s="28"/>
      <c r="I19" s="28"/>
      <c r="J19" s="28"/>
    </row>
    <row r="20" customFormat="false" ht="15" hidden="false" customHeight="false" outlineLevel="0" collapsed="false">
      <c r="A20" s="30"/>
      <c r="B20" s="30"/>
      <c r="C20" s="30"/>
      <c r="D20" s="30"/>
      <c r="E20" s="41"/>
      <c r="F20" s="30"/>
      <c r="G20" s="30"/>
      <c r="H20" s="30"/>
      <c r="I20" s="30"/>
      <c r="J20" s="30"/>
    </row>
    <row r="21" customFormat="false" ht="15" hidden="false" customHeight="false" outlineLevel="0" collapsed="false">
      <c r="A21" s="28"/>
      <c r="B21" s="28"/>
      <c r="C21" s="28"/>
      <c r="D21" s="28"/>
      <c r="E21" s="39"/>
      <c r="F21" s="28"/>
      <c r="G21" s="28"/>
      <c r="H21" s="28"/>
      <c r="I21" s="28"/>
      <c r="J21" s="28"/>
    </row>
    <row r="22" customFormat="false" ht="15" hidden="false" customHeight="false" outlineLevel="0" collapsed="false">
      <c r="A22" s="30"/>
      <c r="B22" s="30"/>
      <c r="C22" s="30"/>
      <c r="D22" s="30"/>
      <c r="E22" s="41"/>
      <c r="F22" s="30"/>
      <c r="G22" s="30"/>
      <c r="H22" s="30"/>
      <c r="I22" s="30"/>
      <c r="J22" s="30"/>
    </row>
    <row r="23" customFormat="false" ht="15" hidden="false" customHeight="false" outlineLevel="0" collapsed="false">
      <c r="A23" s="28"/>
      <c r="B23" s="28"/>
      <c r="C23" s="28"/>
      <c r="D23" s="28"/>
      <c r="E23" s="39"/>
      <c r="F23" s="28"/>
      <c r="G23" s="28"/>
      <c r="H23" s="28"/>
      <c r="I23" s="28"/>
      <c r="J23" s="28"/>
    </row>
    <row r="24" customFormat="false" ht="15" hidden="false" customHeight="false" outlineLevel="0" collapsed="false">
      <c r="A24" s="30"/>
      <c r="B24" s="30"/>
      <c r="C24" s="30"/>
      <c r="D24" s="30"/>
      <c r="E24" s="41"/>
      <c r="F24" s="30"/>
      <c r="G24" s="30"/>
      <c r="H24" s="30"/>
      <c r="I24" s="30"/>
      <c r="J24" s="30"/>
    </row>
    <row r="25" customFormat="false" ht="15" hidden="false" customHeight="false" outlineLevel="0" collapsed="false">
      <c r="A25" s="28"/>
      <c r="B25" s="28"/>
      <c r="C25" s="28"/>
      <c r="D25" s="28"/>
      <c r="E25" s="39"/>
      <c r="F25" s="28"/>
      <c r="G25" s="28"/>
      <c r="H25" s="28"/>
      <c r="I25" s="28"/>
      <c r="J25" s="28"/>
    </row>
    <row r="26" customFormat="false" ht="15" hidden="false" customHeight="false" outlineLevel="0" collapsed="false">
      <c r="A26" s="30"/>
      <c r="B26" s="30"/>
      <c r="C26" s="30"/>
      <c r="D26" s="30"/>
      <c r="E26" s="41"/>
      <c r="F26" s="30"/>
      <c r="G26" s="30"/>
      <c r="H26" s="30"/>
      <c r="I26" s="30"/>
      <c r="J26" s="30"/>
    </row>
    <row r="27" customFormat="false" ht="15" hidden="false" customHeight="false" outlineLevel="0" collapsed="false">
      <c r="A27" s="28"/>
      <c r="B27" s="28"/>
      <c r="C27" s="28"/>
      <c r="D27" s="28"/>
      <c r="E27" s="39"/>
      <c r="F27" s="28"/>
      <c r="G27" s="28"/>
      <c r="H27" s="28"/>
      <c r="I27" s="28"/>
      <c r="J27" s="28"/>
    </row>
    <row r="28" customFormat="false" ht="15" hidden="false" customHeight="false" outlineLevel="0" collapsed="false">
      <c r="A28" s="30"/>
      <c r="B28" s="30"/>
      <c r="C28" s="30"/>
      <c r="D28" s="30"/>
      <c r="E28" s="41"/>
      <c r="F28" s="30"/>
      <c r="G28" s="30"/>
      <c r="H28" s="30"/>
      <c r="I28" s="30"/>
      <c r="J28" s="30"/>
    </row>
    <row r="29" customFormat="false" ht="15" hidden="false" customHeight="false" outlineLevel="0" collapsed="false">
      <c r="A29" s="28"/>
      <c r="B29" s="28"/>
      <c r="C29" s="28"/>
      <c r="D29" s="28"/>
      <c r="E29" s="39"/>
      <c r="F29" s="28"/>
      <c r="G29" s="28"/>
      <c r="H29" s="28"/>
      <c r="I29" s="28"/>
      <c r="J29" s="28"/>
    </row>
    <row r="30" customFormat="false" ht="15" hidden="false" customHeight="false" outlineLevel="0" collapsed="false">
      <c r="A30" s="30"/>
      <c r="B30" s="30"/>
      <c r="C30" s="30"/>
      <c r="D30" s="30"/>
      <c r="E30" s="41"/>
      <c r="F30" s="30"/>
      <c r="G30" s="30"/>
      <c r="H30" s="30"/>
      <c r="I30" s="30"/>
      <c r="J30" s="30"/>
    </row>
    <row r="31" customFormat="false" ht="15" hidden="false" customHeight="false" outlineLevel="0" collapsed="false">
      <c r="A31" s="28"/>
      <c r="B31" s="28"/>
      <c r="C31" s="28"/>
      <c r="D31" s="28"/>
      <c r="E31" s="39"/>
      <c r="F31" s="28"/>
      <c r="G31" s="28"/>
      <c r="H31" s="28"/>
      <c r="I31" s="28"/>
      <c r="J31" s="28"/>
    </row>
    <row r="32" customFormat="false" ht="15" hidden="false" customHeight="false" outlineLevel="0" collapsed="false">
      <c r="A32" s="30"/>
      <c r="B32" s="30"/>
      <c r="C32" s="30"/>
      <c r="D32" s="30"/>
      <c r="E32" s="41"/>
      <c r="F32" s="30"/>
      <c r="G32" s="30"/>
      <c r="H32" s="30"/>
      <c r="I32" s="30"/>
      <c r="J32" s="30"/>
    </row>
    <row r="33" customFormat="false" ht="15" hidden="false" customHeight="false" outlineLevel="0" collapsed="false">
      <c r="A33" s="28"/>
      <c r="B33" s="28"/>
      <c r="C33" s="28"/>
      <c r="D33" s="28"/>
      <c r="E33" s="39"/>
      <c r="F33" s="28"/>
      <c r="G33" s="28"/>
      <c r="H33" s="28"/>
      <c r="I33" s="28"/>
      <c r="J33" s="28"/>
    </row>
    <row r="34" customFormat="false" ht="15" hidden="false" customHeight="false" outlineLevel="0" collapsed="false">
      <c r="A34" s="30"/>
      <c r="B34" s="30"/>
      <c r="C34" s="30"/>
      <c r="D34" s="30"/>
      <c r="E34" s="41"/>
      <c r="F34" s="30"/>
      <c r="G34" s="30"/>
      <c r="H34" s="30"/>
      <c r="I34" s="30"/>
      <c r="J34" s="30"/>
    </row>
    <row r="35" customFormat="false" ht="15" hidden="false" customHeight="false" outlineLevel="0" collapsed="false">
      <c r="A35" s="28"/>
      <c r="B35" s="28"/>
      <c r="C35" s="28"/>
      <c r="D35" s="28"/>
      <c r="E35" s="39"/>
      <c r="F35" s="28"/>
      <c r="G35" s="28"/>
      <c r="H35" s="28"/>
      <c r="I35" s="28"/>
      <c r="J35" s="28"/>
    </row>
    <row r="36" customFormat="false" ht="15" hidden="false" customHeight="false" outlineLevel="0" collapsed="false">
      <c r="A36" s="30"/>
      <c r="B36" s="30"/>
      <c r="C36" s="30"/>
      <c r="D36" s="30"/>
      <c r="E36" s="41"/>
      <c r="F36" s="30"/>
      <c r="G36" s="30"/>
      <c r="H36" s="30"/>
      <c r="I36" s="30"/>
      <c r="J36" s="30"/>
    </row>
    <row r="37" customFormat="false" ht="15" hidden="false" customHeight="false" outlineLevel="0" collapsed="false">
      <c r="A37" s="28"/>
      <c r="B37" s="28"/>
      <c r="C37" s="28"/>
      <c r="D37" s="28"/>
      <c r="E37" s="39"/>
      <c r="F37" s="28"/>
      <c r="G37" s="28"/>
      <c r="H37" s="28"/>
      <c r="I37" s="28"/>
      <c r="J37" s="28"/>
    </row>
    <row r="38" customFormat="false" ht="15" hidden="false" customHeight="false" outlineLevel="0" collapsed="false">
      <c r="A38" s="30"/>
      <c r="B38" s="30"/>
      <c r="C38" s="30"/>
      <c r="D38" s="30"/>
      <c r="E38" s="41"/>
      <c r="F38" s="30"/>
      <c r="G38" s="30"/>
      <c r="H38" s="30"/>
      <c r="I38" s="30"/>
      <c r="J38" s="30"/>
    </row>
    <row r="39" customFormat="false" ht="15" hidden="false" customHeight="false" outlineLevel="0" collapsed="false">
      <c r="A39" s="28"/>
      <c r="B39" s="28"/>
      <c r="C39" s="28"/>
      <c r="D39" s="28"/>
      <c r="E39" s="39"/>
      <c r="F39" s="28"/>
      <c r="G39" s="28"/>
      <c r="H39" s="28"/>
      <c r="I39" s="28"/>
      <c r="J39" s="28"/>
    </row>
    <row r="40" customFormat="false" ht="15" hidden="false" customHeight="false" outlineLevel="0" collapsed="false">
      <c r="A40" s="30"/>
      <c r="B40" s="30"/>
      <c r="C40" s="30"/>
      <c r="D40" s="30"/>
      <c r="E40" s="41"/>
      <c r="F40" s="30"/>
      <c r="G40" s="30"/>
      <c r="H40" s="30"/>
      <c r="I40" s="30"/>
      <c r="J40" s="30"/>
    </row>
    <row r="41" customFormat="false" ht="15" hidden="false" customHeight="false" outlineLevel="0" collapsed="false">
      <c r="A41" s="28"/>
      <c r="B41" s="28"/>
      <c r="C41" s="28"/>
      <c r="D41" s="28"/>
      <c r="E41" s="39"/>
      <c r="F41" s="28"/>
      <c r="G41" s="28"/>
      <c r="H41" s="28"/>
      <c r="I41" s="28"/>
      <c r="J41" s="28"/>
    </row>
    <row r="42" customFormat="false" ht="15" hidden="false" customHeight="false" outlineLevel="0" collapsed="false">
      <c r="A42" s="30"/>
      <c r="B42" s="30"/>
      <c r="C42" s="30"/>
      <c r="D42" s="30"/>
      <c r="E42" s="41"/>
      <c r="F42" s="30"/>
      <c r="G42" s="30"/>
      <c r="H42" s="30"/>
      <c r="I42" s="30"/>
      <c r="J42" s="30"/>
    </row>
    <row r="43" customFormat="false" ht="15" hidden="false" customHeight="false" outlineLevel="0" collapsed="false">
      <c r="A43" s="28"/>
      <c r="B43" s="28"/>
      <c r="C43" s="28"/>
      <c r="D43" s="28"/>
      <c r="E43" s="39"/>
      <c r="F43" s="28"/>
      <c r="G43" s="28"/>
      <c r="H43" s="28"/>
      <c r="I43" s="28"/>
      <c r="J43" s="28"/>
    </row>
    <row r="44" customFormat="false" ht="15" hidden="false" customHeight="false" outlineLevel="0" collapsed="false">
      <c r="A44" s="30"/>
      <c r="B44" s="30"/>
      <c r="C44" s="30"/>
      <c r="D44" s="30"/>
      <c r="E44" s="41"/>
      <c r="F44" s="30"/>
      <c r="G44" s="30"/>
      <c r="H44" s="30"/>
      <c r="I44" s="30"/>
      <c r="J44" s="30"/>
    </row>
    <row r="45" customFormat="false" ht="15" hidden="false" customHeight="false" outlineLevel="0" collapsed="false">
      <c r="A45" s="28"/>
      <c r="B45" s="28"/>
      <c r="C45" s="28"/>
      <c r="D45" s="28"/>
      <c r="E45" s="39"/>
      <c r="F45" s="28"/>
      <c r="G45" s="28"/>
      <c r="H45" s="28"/>
      <c r="I45" s="28"/>
      <c r="J45" s="28"/>
    </row>
    <row r="46" customFormat="false" ht="15" hidden="false" customHeight="false" outlineLevel="0" collapsed="false">
      <c r="A46" s="30"/>
      <c r="B46" s="30"/>
      <c r="C46" s="30"/>
      <c r="D46" s="30"/>
      <c r="E46" s="41"/>
      <c r="F46" s="30"/>
      <c r="G46" s="30"/>
      <c r="H46" s="30"/>
      <c r="I46" s="30"/>
      <c r="J46" s="30"/>
    </row>
    <row r="47" customFormat="false" ht="15" hidden="false" customHeight="false" outlineLevel="0" collapsed="false">
      <c r="A47" s="28"/>
      <c r="B47" s="28"/>
      <c r="C47" s="28"/>
      <c r="D47" s="28"/>
      <c r="E47" s="39"/>
      <c r="F47" s="28"/>
      <c r="G47" s="28"/>
      <c r="H47" s="28"/>
      <c r="I47" s="28"/>
      <c r="J47" s="28"/>
    </row>
    <row r="48" customFormat="false" ht="15" hidden="false" customHeight="false" outlineLevel="0" collapsed="false">
      <c r="A48" s="30"/>
      <c r="B48" s="30"/>
      <c r="C48" s="30"/>
      <c r="D48" s="30"/>
      <c r="E48" s="41"/>
      <c r="F48" s="30"/>
      <c r="G48" s="30"/>
      <c r="H48" s="30"/>
      <c r="I48" s="30"/>
      <c r="J48" s="30"/>
    </row>
    <row r="49" customFormat="false" ht="15" hidden="false" customHeight="false" outlineLevel="0" collapsed="false">
      <c r="A49" s="28"/>
      <c r="B49" s="28"/>
      <c r="C49" s="28"/>
      <c r="D49" s="28"/>
      <c r="E49" s="39"/>
      <c r="F49" s="28"/>
      <c r="G49" s="28"/>
      <c r="H49" s="28"/>
      <c r="I49" s="28"/>
      <c r="J49" s="28"/>
    </row>
    <row r="50" customFormat="false" ht="15" hidden="false" customHeight="false" outlineLevel="0" collapsed="false">
      <c r="A50" s="30"/>
      <c r="B50" s="30"/>
      <c r="C50" s="30"/>
      <c r="D50" s="30"/>
      <c r="E50" s="41"/>
      <c r="F50" s="30"/>
      <c r="G50" s="30"/>
      <c r="H50" s="30"/>
      <c r="I50" s="30"/>
      <c r="J50" s="30"/>
    </row>
    <row r="51" customFormat="false" ht="15" hidden="false" customHeight="false" outlineLevel="0" collapsed="false">
      <c r="A51" s="28"/>
      <c r="B51" s="28"/>
      <c r="C51" s="28"/>
      <c r="D51" s="28"/>
      <c r="E51" s="39"/>
      <c r="F51" s="28"/>
      <c r="G51" s="28"/>
      <c r="H51" s="28"/>
      <c r="I51" s="28"/>
      <c r="J51" s="28"/>
    </row>
    <row r="52" customFormat="false" ht="15" hidden="false" customHeight="false" outlineLevel="0" collapsed="false">
      <c r="A52" s="30"/>
      <c r="B52" s="30"/>
      <c r="C52" s="30"/>
      <c r="D52" s="30"/>
      <c r="E52" s="41"/>
      <c r="F52" s="30"/>
      <c r="G52" s="30"/>
      <c r="H52" s="30"/>
      <c r="I52" s="30"/>
      <c r="J52" s="30"/>
    </row>
    <row r="53" customFormat="false" ht="15" hidden="false" customHeight="false" outlineLevel="0" collapsed="false">
      <c r="A53" s="28"/>
      <c r="B53" s="28"/>
      <c r="C53" s="28"/>
      <c r="D53" s="28"/>
      <c r="E53" s="39"/>
      <c r="F53" s="28"/>
      <c r="G53" s="28"/>
      <c r="H53" s="28"/>
      <c r="I53" s="28"/>
      <c r="J53" s="28"/>
    </row>
    <row r="54" customFormat="false" ht="15" hidden="false" customHeight="false" outlineLevel="0" collapsed="false">
      <c r="A54" s="30"/>
      <c r="B54" s="30"/>
      <c r="C54" s="30"/>
      <c r="D54" s="30"/>
      <c r="E54" s="41"/>
      <c r="F54" s="30"/>
      <c r="G54" s="30"/>
      <c r="H54" s="30"/>
      <c r="I54" s="30"/>
      <c r="J54" s="30"/>
    </row>
    <row r="55" customFormat="false" ht="15" hidden="false" customHeight="false" outlineLevel="0" collapsed="false">
      <c r="A55" s="28"/>
      <c r="B55" s="28"/>
      <c r="C55" s="28"/>
      <c r="D55" s="28"/>
      <c r="E55" s="39"/>
      <c r="F55" s="28"/>
      <c r="G55" s="28"/>
      <c r="H55" s="28"/>
      <c r="I55" s="28"/>
      <c r="J55" s="28"/>
    </row>
    <row r="56" customFormat="false" ht="15" hidden="false" customHeight="false" outlineLevel="0" collapsed="false">
      <c r="A56" s="30"/>
      <c r="B56" s="30"/>
      <c r="C56" s="30"/>
      <c r="D56" s="30"/>
      <c r="E56" s="41"/>
      <c r="F56" s="30"/>
      <c r="G56" s="30"/>
      <c r="H56" s="30"/>
      <c r="I56" s="30"/>
      <c r="J56" s="30"/>
    </row>
    <row r="57" customFormat="false" ht="15" hidden="false" customHeight="false" outlineLevel="0" collapsed="false">
      <c r="A57" s="28"/>
      <c r="B57" s="28"/>
      <c r="C57" s="28"/>
      <c r="D57" s="28"/>
      <c r="E57" s="39"/>
      <c r="F57" s="28"/>
      <c r="G57" s="28"/>
      <c r="H57" s="28"/>
      <c r="I57" s="28"/>
      <c r="J57" s="28"/>
    </row>
    <row r="58" customFormat="false" ht="15" hidden="false" customHeight="false" outlineLevel="0" collapsed="false">
      <c r="A58" s="30"/>
      <c r="B58" s="30"/>
      <c r="C58" s="30"/>
      <c r="D58" s="30"/>
      <c r="E58" s="41"/>
      <c r="F58" s="30"/>
      <c r="G58" s="30"/>
      <c r="H58" s="30"/>
      <c r="I58" s="30"/>
      <c r="J58" s="30"/>
    </row>
    <row r="59" customFormat="false" ht="15" hidden="false" customHeight="false" outlineLevel="0" collapsed="false">
      <c r="A59" s="28"/>
      <c r="B59" s="28"/>
      <c r="C59" s="28"/>
      <c r="D59" s="28"/>
      <c r="E59" s="39"/>
      <c r="F59" s="28"/>
      <c r="G59" s="28"/>
      <c r="H59" s="28"/>
      <c r="I59" s="28"/>
      <c r="J59" s="28"/>
    </row>
    <row r="60" customFormat="false" ht="15" hidden="false" customHeight="false" outlineLevel="0" collapsed="false">
      <c r="A60" s="30"/>
      <c r="B60" s="30"/>
      <c r="C60" s="30"/>
      <c r="D60" s="30"/>
      <c r="E60" s="41"/>
      <c r="F60" s="30"/>
      <c r="G60" s="30"/>
      <c r="H60" s="30"/>
      <c r="I60" s="30"/>
      <c r="J60" s="30"/>
    </row>
    <row r="61" customFormat="false" ht="15" hidden="false" customHeight="false" outlineLevel="0" collapsed="false">
      <c r="A61" s="28"/>
      <c r="B61" s="28"/>
      <c r="C61" s="28"/>
      <c r="D61" s="28"/>
      <c r="E61" s="39"/>
      <c r="F61" s="28"/>
      <c r="G61" s="28"/>
      <c r="H61" s="28"/>
      <c r="I61" s="28"/>
      <c r="J61" s="28"/>
    </row>
    <row r="62" customFormat="false" ht="15" hidden="false" customHeight="false" outlineLevel="0" collapsed="false">
      <c r="A62" s="30"/>
      <c r="B62" s="30"/>
      <c r="C62" s="30"/>
      <c r="D62" s="30"/>
      <c r="E62" s="41"/>
      <c r="F62" s="30"/>
      <c r="G62" s="30"/>
      <c r="H62" s="30"/>
      <c r="I62" s="30"/>
      <c r="J62" s="30"/>
    </row>
    <row r="63" customFormat="false" ht="15" hidden="false" customHeight="false" outlineLevel="0" collapsed="false">
      <c r="A63" s="28"/>
      <c r="B63" s="28"/>
      <c r="C63" s="28"/>
      <c r="D63" s="28"/>
      <c r="E63" s="39"/>
      <c r="F63" s="28"/>
      <c r="G63" s="28"/>
      <c r="H63" s="28"/>
      <c r="I63" s="28"/>
      <c r="J63" s="28"/>
    </row>
    <row r="64" customFormat="false" ht="15" hidden="false" customHeight="false" outlineLevel="0" collapsed="false">
      <c r="A64" s="30"/>
      <c r="B64" s="30"/>
      <c r="C64" s="30"/>
      <c r="D64" s="30"/>
      <c r="E64" s="41"/>
      <c r="F64" s="30"/>
      <c r="G64" s="30"/>
      <c r="H64" s="30"/>
      <c r="I64" s="30"/>
      <c r="J64" s="30"/>
    </row>
    <row r="65" customFormat="false" ht="15" hidden="false" customHeight="false" outlineLevel="0" collapsed="false">
      <c r="A65" s="28"/>
      <c r="B65" s="28"/>
      <c r="C65" s="28"/>
      <c r="D65" s="28"/>
      <c r="E65" s="39"/>
      <c r="F65" s="28"/>
      <c r="G65" s="28"/>
      <c r="H65" s="28"/>
      <c r="I65" s="28"/>
      <c r="J65" s="28"/>
    </row>
    <row r="66" customFormat="false" ht="15" hidden="false" customHeight="false" outlineLevel="0" collapsed="false">
      <c r="A66" s="30"/>
      <c r="B66" s="30"/>
      <c r="C66" s="30"/>
      <c r="D66" s="30"/>
      <c r="E66" s="41"/>
      <c r="F66" s="30"/>
      <c r="G66" s="30"/>
      <c r="H66" s="30"/>
      <c r="I66" s="30"/>
      <c r="J66" s="30"/>
    </row>
    <row r="67" customFormat="false" ht="15" hidden="false" customHeight="false" outlineLevel="0" collapsed="false">
      <c r="A67" s="28"/>
      <c r="B67" s="28"/>
      <c r="C67" s="28"/>
      <c r="D67" s="28"/>
      <c r="E67" s="39"/>
      <c r="F67" s="28"/>
      <c r="G67" s="28"/>
      <c r="H67" s="28"/>
      <c r="I67" s="28"/>
      <c r="J67" s="28"/>
    </row>
    <row r="68" customFormat="false" ht="15" hidden="false" customHeight="false" outlineLevel="0" collapsed="false">
      <c r="A68" s="30"/>
      <c r="B68" s="30"/>
      <c r="C68" s="30"/>
      <c r="D68" s="30"/>
      <c r="E68" s="41"/>
      <c r="F68" s="30"/>
      <c r="G68" s="30"/>
      <c r="H68" s="30"/>
      <c r="I68" s="30"/>
      <c r="J68" s="30"/>
    </row>
    <row r="69" customFormat="false" ht="15" hidden="false" customHeight="false" outlineLevel="0" collapsed="false">
      <c r="A69" s="28"/>
      <c r="B69" s="28"/>
      <c r="C69" s="28"/>
      <c r="D69" s="28"/>
      <c r="E69" s="39"/>
      <c r="F69" s="28"/>
      <c r="G69" s="28"/>
      <c r="H69" s="28"/>
      <c r="I69" s="28"/>
      <c r="J69" s="28"/>
    </row>
    <row r="70" customFormat="false" ht="15" hidden="false" customHeight="false" outlineLevel="0" collapsed="false">
      <c r="A70" s="30"/>
      <c r="B70" s="30"/>
      <c r="C70" s="30"/>
      <c r="D70" s="30"/>
      <c r="E70" s="41"/>
      <c r="F70" s="30"/>
      <c r="G70" s="30"/>
      <c r="H70" s="30"/>
      <c r="I70" s="30"/>
      <c r="J70" s="30"/>
    </row>
    <row r="71" customFormat="false" ht="15" hidden="false" customHeight="false" outlineLevel="0" collapsed="false">
      <c r="A71" s="28"/>
      <c r="B71" s="28"/>
      <c r="C71" s="28"/>
      <c r="D71" s="28"/>
      <c r="E71" s="39"/>
      <c r="F71" s="28"/>
      <c r="G71" s="28"/>
      <c r="H71" s="28"/>
      <c r="I71" s="28"/>
      <c r="J71" s="28"/>
    </row>
    <row r="72" customFormat="false" ht="15" hidden="false" customHeight="false" outlineLevel="0" collapsed="false">
      <c r="A72" s="30"/>
      <c r="B72" s="30"/>
      <c r="C72" s="30"/>
      <c r="D72" s="30"/>
      <c r="E72" s="41"/>
      <c r="F72" s="30"/>
      <c r="G72" s="30"/>
      <c r="H72" s="30"/>
      <c r="I72" s="30"/>
      <c r="J72" s="30"/>
    </row>
    <row r="73" customFormat="false" ht="15" hidden="false" customHeight="false" outlineLevel="0" collapsed="false">
      <c r="A73" s="28"/>
      <c r="B73" s="28"/>
      <c r="C73" s="28"/>
      <c r="D73" s="28"/>
      <c r="E73" s="39"/>
      <c r="F73" s="28"/>
      <c r="G73" s="28"/>
      <c r="H73" s="28"/>
      <c r="I73" s="28"/>
      <c r="J73" s="28"/>
    </row>
    <row r="74" customFormat="false" ht="15" hidden="false" customHeight="false" outlineLevel="0" collapsed="false">
      <c r="A74" s="30"/>
      <c r="B74" s="30"/>
      <c r="C74" s="30"/>
      <c r="D74" s="30"/>
      <c r="E74" s="41"/>
      <c r="F74" s="30"/>
      <c r="G74" s="30"/>
      <c r="H74" s="30"/>
      <c r="I74" s="30"/>
      <c r="J74" s="30"/>
    </row>
    <row r="75" customFormat="false" ht="15" hidden="false" customHeight="false" outlineLevel="0" collapsed="false">
      <c r="A75" s="28"/>
      <c r="B75" s="28"/>
      <c r="C75" s="28"/>
      <c r="D75" s="28"/>
      <c r="E75" s="39"/>
      <c r="F75" s="28"/>
      <c r="G75" s="28"/>
      <c r="H75" s="28"/>
      <c r="I75" s="28"/>
      <c r="J75" s="28"/>
    </row>
    <row r="76" customFormat="false" ht="15" hidden="false" customHeight="false" outlineLevel="0" collapsed="false">
      <c r="A76" s="30"/>
      <c r="B76" s="30"/>
      <c r="C76" s="30"/>
      <c r="D76" s="30"/>
      <c r="E76" s="41"/>
      <c r="F76" s="30"/>
      <c r="G76" s="30"/>
      <c r="H76" s="30"/>
      <c r="I76" s="30"/>
      <c r="J76" s="30"/>
    </row>
    <row r="77" customFormat="false" ht="15" hidden="false" customHeight="false" outlineLevel="0" collapsed="false">
      <c r="A77" s="28"/>
      <c r="B77" s="28"/>
      <c r="C77" s="28"/>
      <c r="D77" s="28"/>
      <c r="E77" s="39"/>
      <c r="F77" s="28"/>
      <c r="G77" s="28"/>
      <c r="H77" s="28"/>
      <c r="I77" s="28"/>
      <c r="J77" s="28"/>
    </row>
    <row r="78" customFormat="false" ht="15" hidden="false" customHeight="false" outlineLevel="0" collapsed="false">
      <c r="A78" s="30"/>
      <c r="B78" s="30"/>
      <c r="C78" s="30"/>
      <c r="D78" s="30"/>
      <c r="E78" s="41"/>
      <c r="F78" s="30"/>
      <c r="G78" s="30"/>
      <c r="H78" s="30"/>
      <c r="I78" s="30"/>
      <c r="J78" s="30"/>
    </row>
    <row r="79" customFormat="false" ht="15" hidden="false" customHeight="false" outlineLevel="0" collapsed="false">
      <c r="A79" s="28"/>
      <c r="B79" s="28"/>
      <c r="C79" s="28"/>
      <c r="D79" s="28"/>
      <c r="E79" s="39"/>
      <c r="F79" s="28"/>
      <c r="G79" s="28"/>
      <c r="H79" s="28"/>
      <c r="I79" s="28"/>
      <c r="J79" s="28"/>
    </row>
    <row r="80" customFormat="false" ht="15" hidden="false" customHeight="false" outlineLevel="0" collapsed="false">
      <c r="A80" s="30"/>
      <c r="B80" s="30"/>
      <c r="C80" s="30"/>
      <c r="D80" s="30"/>
      <c r="E80" s="41"/>
      <c r="F80" s="30"/>
      <c r="G80" s="30"/>
      <c r="H80" s="30"/>
      <c r="I80" s="30"/>
      <c r="J80" s="30"/>
    </row>
    <row r="81" customFormat="false" ht="15" hidden="false" customHeight="false" outlineLevel="0" collapsed="false">
      <c r="A81" s="28"/>
      <c r="B81" s="28"/>
      <c r="C81" s="28"/>
      <c r="D81" s="28"/>
      <c r="E81" s="39"/>
      <c r="F81" s="28"/>
      <c r="G81" s="28"/>
      <c r="H81" s="28"/>
      <c r="I81" s="28"/>
      <c r="J81" s="28"/>
    </row>
    <row r="82" customFormat="false" ht="15" hidden="false" customHeight="false" outlineLevel="0" collapsed="false">
      <c r="A82" s="30"/>
      <c r="B82" s="30"/>
      <c r="C82" s="30"/>
      <c r="D82" s="30"/>
      <c r="E82" s="41"/>
      <c r="F82" s="30"/>
      <c r="G82" s="30"/>
      <c r="H82" s="30"/>
      <c r="I82" s="30"/>
      <c r="J82" s="30"/>
    </row>
    <row r="83" customFormat="false" ht="15" hidden="false" customHeight="false" outlineLevel="0" collapsed="false">
      <c r="A83" s="28"/>
      <c r="B83" s="28"/>
      <c r="C83" s="28"/>
      <c r="D83" s="28"/>
      <c r="E83" s="39"/>
      <c r="F83" s="28"/>
      <c r="G83" s="28"/>
      <c r="H83" s="28"/>
      <c r="I83" s="28"/>
      <c r="J83" s="28"/>
    </row>
    <row r="84" customFormat="false" ht="15" hidden="false" customHeight="false" outlineLevel="0" collapsed="false">
      <c r="A84" s="30"/>
      <c r="B84" s="30"/>
      <c r="C84" s="30"/>
      <c r="D84" s="30"/>
      <c r="E84" s="41"/>
      <c r="F84" s="30"/>
      <c r="G84" s="30"/>
      <c r="H84" s="30"/>
      <c r="I84" s="30"/>
      <c r="J84" s="30"/>
    </row>
    <row r="85" customFormat="false" ht="15" hidden="false" customHeight="false" outlineLevel="0" collapsed="false">
      <c r="A85" s="28"/>
      <c r="B85" s="28"/>
      <c r="C85" s="28"/>
      <c r="D85" s="28"/>
      <c r="E85" s="39"/>
      <c r="F85" s="28"/>
      <c r="G85" s="28"/>
      <c r="H85" s="28"/>
      <c r="I85" s="28"/>
      <c r="J85" s="28"/>
    </row>
    <row r="86" customFormat="false" ht="15" hidden="false" customHeight="false" outlineLevel="0" collapsed="false">
      <c r="A86" s="30"/>
      <c r="B86" s="30"/>
      <c r="C86" s="30"/>
      <c r="D86" s="30"/>
      <c r="E86" s="41"/>
      <c r="F86" s="30"/>
      <c r="G86" s="30"/>
      <c r="H86" s="30"/>
      <c r="I86" s="30"/>
      <c r="J86" s="30"/>
    </row>
    <row r="87" customFormat="false" ht="15" hidden="false" customHeight="false" outlineLevel="0" collapsed="false">
      <c r="A87" s="28"/>
      <c r="B87" s="28"/>
      <c r="C87" s="28"/>
      <c r="D87" s="28"/>
      <c r="E87" s="39"/>
      <c r="F87" s="28"/>
      <c r="G87" s="28"/>
      <c r="H87" s="28"/>
      <c r="I87" s="28"/>
      <c r="J87" s="28"/>
    </row>
    <row r="88" customFormat="false" ht="15" hidden="false" customHeight="false" outlineLevel="0" collapsed="false">
      <c r="A88" s="30"/>
      <c r="B88" s="30"/>
      <c r="C88" s="30"/>
      <c r="D88" s="30"/>
      <c r="E88" s="41"/>
      <c r="F88" s="30"/>
      <c r="G88" s="30"/>
      <c r="H88" s="30"/>
      <c r="I88" s="30"/>
      <c r="J88" s="30"/>
    </row>
    <row r="89" customFormat="false" ht="15" hidden="false" customHeight="false" outlineLevel="0" collapsed="false">
      <c r="A89" s="28"/>
      <c r="B89" s="28"/>
      <c r="C89" s="28"/>
      <c r="D89" s="28"/>
      <c r="E89" s="39"/>
      <c r="F89" s="28"/>
      <c r="G89" s="28"/>
      <c r="H89" s="28"/>
      <c r="I89" s="28"/>
      <c r="J89" s="28"/>
    </row>
    <row r="90" customFormat="false" ht="15" hidden="false" customHeight="false" outlineLevel="0" collapsed="false">
      <c r="A90" s="30"/>
      <c r="B90" s="30"/>
      <c r="C90" s="30"/>
      <c r="D90" s="30"/>
      <c r="E90" s="41"/>
      <c r="F90" s="30"/>
      <c r="G90" s="30"/>
      <c r="H90" s="30"/>
      <c r="I90" s="30"/>
      <c r="J90" s="30"/>
    </row>
    <row r="91" customFormat="false" ht="15" hidden="false" customHeight="false" outlineLevel="0" collapsed="false">
      <c r="A91" s="28"/>
      <c r="B91" s="28"/>
      <c r="C91" s="28"/>
      <c r="D91" s="28"/>
      <c r="E91" s="39"/>
      <c r="F91" s="28"/>
      <c r="G91" s="28"/>
      <c r="H91" s="28"/>
      <c r="I91" s="28"/>
      <c r="J91" s="28"/>
    </row>
    <row r="92" customFormat="false" ht="15" hidden="false" customHeight="false" outlineLevel="0" collapsed="false">
      <c r="A92" s="30"/>
      <c r="B92" s="30"/>
      <c r="C92" s="30"/>
      <c r="D92" s="30"/>
      <c r="E92" s="41"/>
      <c r="F92" s="30"/>
      <c r="G92" s="30"/>
      <c r="H92" s="30"/>
      <c r="I92" s="30"/>
      <c r="J92" s="30"/>
    </row>
    <row r="93" customFormat="false" ht="15" hidden="false" customHeight="false" outlineLevel="0" collapsed="false">
      <c r="A93" s="28"/>
      <c r="B93" s="28"/>
      <c r="C93" s="28"/>
      <c r="D93" s="28"/>
      <c r="E93" s="39"/>
      <c r="F93" s="28"/>
      <c r="G93" s="28"/>
      <c r="H93" s="28"/>
      <c r="I93" s="28"/>
      <c r="J93" s="28"/>
    </row>
    <row r="94" customFormat="false" ht="15" hidden="false" customHeight="false" outlineLevel="0" collapsed="false">
      <c r="A94" s="30"/>
      <c r="B94" s="30"/>
      <c r="C94" s="30"/>
      <c r="D94" s="30"/>
      <c r="E94" s="41"/>
      <c r="F94" s="30"/>
      <c r="G94" s="30"/>
      <c r="H94" s="30"/>
      <c r="I94" s="30"/>
      <c r="J94" s="30"/>
    </row>
    <row r="95" customFormat="false" ht="15" hidden="false" customHeight="false" outlineLevel="0" collapsed="false">
      <c r="A95" s="28"/>
      <c r="B95" s="28"/>
      <c r="C95" s="28"/>
      <c r="D95" s="28"/>
      <c r="E95" s="39"/>
      <c r="F95" s="28"/>
      <c r="G95" s="28"/>
      <c r="H95" s="28"/>
      <c r="I95" s="28"/>
      <c r="J95" s="28"/>
    </row>
    <row r="96" customFormat="false" ht="15" hidden="false" customHeight="false" outlineLevel="0" collapsed="false">
      <c r="A96" s="30"/>
      <c r="B96" s="30"/>
      <c r="C96" s="30"/>
      <c r="D96" s="30"/>
      <c r="E96" s="41"/>
      <c r="F96" s="30"/>
      <c r="G96" s="30"/>
      <c r="H96" s="30"/>
      <c r="I96" s="30"/>
      <c r="J96" s="30"/>
    </row>
    <row r="97" customFormat="false" ht="15" hidden="false" customHeight="false" outlineLevel="0" collapsed="false">
      <c r="A97" s="28"/>
      <c r="B97" s="28"/>
      <c r="C97" s="28"/>
      <c r="D97" s="28"/>
      <c r="E97" s="39"/>
      <c r="F97" s="28"/>
      <c r="G97" s="28"/>
      <c r="H97" s="28"/>
      <c r="I97" s="28"/>
      <c r="J97" s="28"/>
    </row>
    <row r="98" customFormat="false" ht="15" hidden="false" customHeight="false" outlineLevel="0" collapsed="false">
      <c r="A98" s="30"/>
      <c r="B98" s="30"/>
      <c r="C98" s="30"/>
      <c r="D98" s="30"/>
      <c r="E98" s="41"/>
      <c r="F98" s="30"/>
      <c r="G98" s="30"/>
      <c r="H98" s="30"/>
      <c r="I98" s="30"/>
      <c r="J98" s="30"/>
    </row>
    <row r="99" customFormat="false" ht="15" hidden="false" customHeight="false" outlineLevel="0" collapsed="false">
      <c r="A99" s="28"/>
      <c r="B99" s="28"/>
      <c r="C99" s="28"/>
      <c r="D99" s="28"/>
      <c r="E99" s="39"/>
      <c r="F99" s="28"/>
      <c r="G99" s="28"/>
      <c r="H99" s="28"/>
      <c r="I99" s="28"/>
      <c r="J99" s="28"/>
    </row>
    <row r="100" customFormat="false" ht="15" hidden="false" customHeight="false" outlineLevel="0" collapsed="false">
      <c r="A100" s="30"/>
      <c r="B100" s="30"/>
      <c r="C100" s="30"/>
      <c r="D100" s="30"/>
      <c r="E100" s="41"/>
      <c r="F100" s="30"/>
      <c r="G100" s="30"/>
      <c r="H100" s="30"/>
      <c r="I100" s="30"/>
      <c r="J100" s="30"/>
    </row>
    <row r="101" customFormat="false" ht="15" hidden="false" customHeight="false" outlineLevel="0" collapsed="false">
      <c r="A101" s="28"/>
      <c r="B101" s="28"/>
      <c r="C101" s="28"/>
      <c r="D101" s="28"/>
      <c r="E101" s="39"/>
      <c r="F101" s="28"/>
      <c r="G101" s="28"/>
      <c r="H101" s="28"/>
      <c r="I101" s="28"/>
      <c r="J101" s="28"/>
    </row>
    <row r="102" customFormat="false" ht="15" hidden="false" customHeight="false" outlineLevel="0" collapsed="false">
      <c r="A102" s="30"/>
      <c r="B102" s="30"/>
      <c r="C102" s="30"/>
      <c r="D102" s="30"/>
      <c r="E102" s="41"/>
      <c r="F102" s="30"/>
      <c r="G102" s="30"/>
      <c r="H102" s="30"/>
      <c r="I102" s="30"/>
      <c r="J102" s="30"/>
    </row>
    <row r="103" customFormat="false" ht="15" hidden="false" customHeight="false" outlineLevel="0" collapsed="false">
      <c r="A103" s="28"/>
      <c r="B103" s="28"/>
      <c r="C103" s="28"/>
      <c r="D103" s="28"/>
      <c r="E103" s="39"/>
      <c r="F103" s="28"/>
      <c r="G103" s="28"/>
      <c r="H103" s="28"/>
      <c r="I103" s="28"/>
      <c r="J103" s="28"/>
    </row>
    <row r="104" customFormat="false" ht="15" hidden="false" customHeight="false" outlineLevel="0" collapsed="false">
      <c r="A104" s="30"/>
      <c r="B104" s="30"/>
      <c r="C104" s="30"/>
      <c r="D104" s="30"/>
      <c r="E104" s="41"/>
      <c r="F104" s="30"/>
      <c r="G104" s="30"/>
      <c r="H104" s="30"/>
      <c r="I104" s="30"/>
      <c r="J104" s="30"/>
    </row>
    <row r="105" customFormat="false" ht="15" hidden="false" customHeight="false" outlineLevel="0" collapsed="false">
      <c r="A105" s="28"/>
      <c r="B105" s="28"/>
      <c r="C105" s="28"/>
      <c r="D105" s="28"/>
      <c r="E105" s="39"/>
      <c r="F105" s="28"/>
      <c r="G105" s="28"/>
      <c r="H105" s="28"/>
      <c r="I105" s="28"/>
      <c r="J105" s="28"/>
    </row>
    <row r="106" customFormat="false" ht="15" hidden="false" customHeight="false" outlineLevel="0" collapsed="false">
      <c r="A106" s="30"/>
      <c r="B106" s="30"/>
      <c r="C106" s="30"/>
      <c r="D106" s="30"/>
      <c r="E106" s="41"/>
      <c r="F106" s="30"/>
      <c r="G106" s="30"/>
      <c r="H106" s="30"/>
      <c r="I106" s="30"/>
      <c r="J106" s="30"/>
    </row>
    <row r="107" customFormat="false" ht="15" hidden="false" customHeight="false" outlineLevel="0" collapsed="false">
      <c r="A107" s="28"/>
      <c r="B107" s="28"/>
      <c r="C107" s="28"/>
      <c r="D107" s="28"/>
      <c r="E107" s="39"/>
      <c r="F107" s="28"/>
      <c r="G107" s="28"/>
      <c r="H107" s="28"/>
      <c r="I107" s="28"/>
      <c r="J107" s="28"/>
    </row>
    <row r="108" customFormat="false" ht="15" hidden="false" customHeight="false" outlineLevel="0" collapsed="false">
      <c r="A108" s="30"/>
      <c r="B108" s="30"/>
      <c r="C108" s="30"/>
      <c r="D108" s="30"/>
      <c r="E108" s="41"/>
      <c r="F108" s="30"/>
      <c r="G108" s="30"/>
      <c r="H108" s="30"/>
      <c r="I108" s="30"/>
      <c r="J108" s="30"/>
    </row>
    <row r="109" customFormat="false" ht="15" hidden="false" customHeight="false" outlineLevel="0" collapsed="false">
      <c r="A109" s="28"/>
      <c r="B109" s="28"/>
      <c r="C109" s="28"/>
      <c r="D109" s="28"/>
      <c r="E109" s="39"/>
      <c r="F109" s="28"/>
      <c r="G109" s="28"/>
      <c r="H109" s="28"/>
      <c r="I109" s="28"/>
      <c r="J109" s="28"/>
    </row>
    <row r="110" customFormat="false" ht="15" hidden="false" customHeight="false" outlineLevel="0" collapsed="false">
      <c r="A110" s="30"/>
      <c r="B110" s="30"/>
      <c r="C110" s="30"/>
      <c r="D110" s="30"/>
      <c r="E110" s="41"/>
      <c r="F110" s="30"/>
      <c r="G110" s="30"/>
      <c r="H110" s="30"/>
      <c r="I110" s="30"/>
      <c r="J110" s="30"/>
    </row>
    <row r="111" customFormat="false" ht="15" hidden="false" customHeight="false" outlineLevel="0" collapsed="false">
      <c r="A111" s="28"/>
      <c r="B111" s="28"/>
      <c r="C111" s="28"/>
      <c r="D111" s="28"/>
      <c r="E111" s="39"/>
      <c r="F111" s="28"/>
      <c r="G111" s="28"/>
      <c r="H111" s="28"/>
      <c r="I111" s="28"/>
      <c r="J111" s="28"/>
    </row>
    <row r="112" customFormat="false" ht="15" hidden="false" customHeight="false" outlineLevel="0" collapsed="false">
      <c r="A112" s="30"/>
      <c r="B112" s="30"/>
      <c r="C112" s="30"/>
      <c r="D112" s="30"/>
      <c r="E112" s="41"/>
      <c r="F112" s="30"/>
      <c r="G112" s="30"/>
      <c r="H112" s="30"/>
      <c r="I112" s="30"/>
      <c r="J112" s="30"/>
    </row>
    <row r="113" customFormat="false" ht="15" hidden="false" customHeight="false" outlineLevel="0" collapsed="false">
      <c r="A113" s="28"/>
      <c r="B113" s="28"/>
      <c r="C113" s="28"/>
      <c r="D113" s="28"/>
      <c r="E113" s="39"/>
      <c r="F113" s="28"/>
      <c r="G113" s="28"/>
      <c r="H113" s="28"/>
      <c r="I113" s="28"/>
      <c r="J113" s="28"/>
    </row>
    <row r="114" customFormat="false" ht="15" hidden="false" customHeight="false" outlineLevel="0" collapsed="false">
      <c r="A114" s="30"/>
      <c r="B114" s="30"/>
      <c r="C114" s="30"/>
      <c r="D114" s="30"/>
      <c r="E114" s="41"/>
      <c r="F114" s="30"/>
      <c r="G114" s="30"/>
      <c r="H114" s="30"/>
      <c r="I114" s="30"/>
      <c r="J114" s="30"/>
    </row>
    <row r="115" customFormat="false" ht="15" hidden="false" customHeight="false" outlineLevel="0" collapsed="false">
      <c r="A115" s="28"/>
      <c r="B115" s="28"/>
      <c r="C115" s="28"/>
      <c r="D115" s="28"/>
      <c r="E115" s="39"/>
      <c r="F115" s="28"/>
      <c r="G115" s="28"/>
      <c r="H115" s="28"/>
      <c r="I115" s="28"/>
      <c r="J115" s="28"/>
    </row>
    <row r="116" customFormat="false" ht="15" hidden="false" customHeight="false" outlineLevel="0" collapsed="false">
      <c r="A116" s="30"/>
      <c r="B116" s="30"/>
      <c r="C116" s="30"/>
      <c r="D116" s="30"/>
      <c r="E116" s="41"/>
      <c r="F116" s="30"/>
      <c r="G116" s="30"/>
      <c r="H116" s="30"/>
      <c r="I116" s="30"/>
      <c r="J116" s="30"/>
    </row>
    <row r="117" customFormat="false" ht="15" hidden="false" customHeight="false" outlineLevel="0" collapsed="false">
      <c r="A117" s="28"/>
      <c r="B117" s="28"/>
      <c r="C117" s="28"/>
      <c r="D117" s="28"/>
      <c r="E117" s="39"/>
      <c r="F117" s="28"/>
      <c r="G117" s="28"/>
      <c r="H117" s="28"/>
      <c r="I117" s="28"/>
      <c r="J117" s="28"/>
    </row>
    <row r="118" customFormat="false" ht="15" hidden="false" customHeight="false" outlineLevel="0" collapsed="false">
      <c r="A118" s="30"/>
      <c r="B118" s="30"/>
      <c r="C118" s="30"/>
      <c r="D118" s="30"/>
      <c r="E118" s="41"/>
      <c r="F118" s="30"/>
      <c r="G118" s="30"/>
      <c r="H118" s="30"/>
      <c r="I118" s="30"/>
      <c r="J118" s="30"/>
    </row>
    <row r="119" customFormat="false" ht="15" hidden="false" customHeight="false" outlineLevel="0" collapsed="false">
      <c r="A119" s="28"/>
      <c r="B119" s="28"/>
      <c r="C119" s="28"/>
      <c r="D119" s="28"/>
      <c r="E119" s="39"/>
      <c r="F119" s="28"/>
      <c r="G119" s="28"/>
      <c r="H119" s="28"/>
      <c r="I119" s="28"/>
      <c r="J119" s="28"/>
    </row>
    <row r="120" customFormat="false" ht="15" hidden="false" customHeight="false" outlineLevel="0" collapsed="false">
      <c r="A120" s="30"/>
      <c r="B120" s="30"/>
      <c r="C120" s="30"/>
      <c r="D120" s="30"/>
      <c r="E120" s="41"/>
      <c r="F120" s="30"/>
      <c r="G120" s="30"/>
      <c r="H120" s="30"/>
      <c r="I120" s="30"/>
      <c r="J120" s="30"/>
    </row>
    <row r="121" customFormat="false" ht="15" hidden="false" customHeight="false" outlineLevel="0" collapsed="false">
      <c r="A121" s="28"/>
      <c r="B121" s="28"/>
      <c r="C121" s="28"/>
      <c r="D121" s="28"/>
      <c r="E121" s="39"/>
      <c r="F121" s="28"/>
      <c r="G121" s="28"/>
      <c r="H121" s="28"/>
      <c r="I121" s="28"/>
      <c r="J121" s="28"/>
    </row>
    <row r="122" customFormat="false" ht="15" hidden="false" customHeight="false" outlineLevel="0" collapsed="false">
      <c r="A122" s="30"/>
      <c r="B122" s="30"/>
      <c r="C122" s="30"/>
      <c r="D122" s="30"/>
      <c r="E122" s="41"/>
      <c r="F122" s="30"/>
      <c r="G122" s="30"/>
      <c r="H122" s="30"/>
      <c r="I122" s="30"/>
      <c r="J122" s="30"/>
    </row>
    <row r="123" customFormat="false" ht="15" hidden="false" customHeight="false" outlineLevel="0" collapsed="false">
      <c r="A123" s="28"/>
      <c r="B123" s="28"/>
      <c r="C123" s="28"/>
      <c r="D123" s="28"/>
      <c r="E123" s="39"/>
      <c r="F123" s="28"/>
      <c r="G123" s="28"/>
      <c r="H123" s="28"/>
      <c r="I123" s="28"/>
      <c r="J123" s="28"/>
    </row>
    <row r="124" customFormat="false" ht="15" hidden="false" customHeight="false" outlineLevel="0" collapsed="false">
      <c r="A124" s="30"/>
      <c r="B124" s="30"/>
      <c r="C124" s="30"/>
      <c r="D124" s="30"/>
      <c r="E124" s="41"/>
      <c r="F124" s="30"/>
      <c r="G124" s="30"/>
      <c r="H124" s="30"/>
      <c r="I124" s="30"/>
      <c r="J124" s="30"/>
    </row>
    <row r="125" customFormat="false" ht="15" hidden="false" customHeight="false" outlineLevel="0" collapsed="false">
      <c r="A125" s="28"/>
      <c r="B125" s="28"/>
      <c r="C125" s="28"/>
      <c r="D125" s="28"/>
      <c r="E125" s="39"/>
      <c r="F125" s="28"/>
      <c r="G125" s="28"/>
      <c r="H125" s="28"/>
      <c r="I125" s="28"/>
      <c r="J125" s="28"/>
    </row>
    <row r="126" customFormat="false" ht="15" hidden="false" customHeight="false" outlineLevel="0" collapsed="false">
      <c r="A126" s="30"/>
      <c r="B126" s="30"/>
      <c r="C126" s="30"/>
      <c r="D126" s="30"/>
      <c r="E126" s="41"/>
      <c r="F126" s="30"/>
      <c r="G126" s="30"/>
      <c r="H126" s="30"/>
      <c r="I126" s="30"/>
      <c r="J126" s="30"/>
    </row>
    <row r="127" customFormat="false" ht="15" hidden="false" customHeight="false" outlineLevel="0" collapsed="false">
      <c r="A127" s="28"/>
      <c r="B127" s="28"/>
      <c r="C127" s="28"/>
      <c r="D127" s="28"/>
      <c r="E127" s="39"/>
      <c r="F127" s="28"/>
      <c r="G127" s="28"/>
      <c r="H127" s="28"/>
      <c r="I127" s="28"/>
      <c r="J127" s="28"/>
    </row>
    <row r="128" customFormat="false" ht="15" hidden="false" customHeight="false" outlineLevel="0" collapsed="false">
      <c r="A128" s="30"/>
      <c r="B128" s="30"/>
      <c r="C128" s="30"/>
      <c r="D128" s="30"/>
      <c r="E128" s="41"/>
      <c r="F128" s="30"/>
      <c r="G128" s="30"/>
      <c r="H128" s="30"/>
      <c r="I128" s="30"/>
      <c r="J128" s="30"/>
    </row>
    <row r="129" customFormat="false" ht="15" hidden="false" customHeight="false" outlineLevel="0" collapsed="false">
      <c r="A129" s="28"/>
      <c r="B129" s="28"/>
      <c r="C129" s="28"/>
      <c r="D129" s="28"/>
      <c r="E129" s="39"/>
      <c r="F129" s="28"/>
      <c r="G129" s="28"/>
      <c r="H129" s="28"/>
      <c r="I129" s="28"/>
      <c r="J129" s="28"/>
    </row>
    <row r="130" customFormat="false" ht="15" hidden="false" customHeight="false" outlineLevel="0" collapsed="false">
      <c r="A130" s="30"/>
      <c r="B130" s="30"/>
      <c r="C130" s="30"/>
      <c r="D130" s="30"/>
      <c r="E130" s="41"/>
      <c r="F130" s="30"/>
      <c r="G130" s="30"/>
      <c r="H130" s="30"/>
      <c r="I130" s="30"/>
      <c r="J130" s="30"/>
    </row>
    <row r="131" customFormat="false" ht="15" hidden="false" customHeight="false" outlineLevel="0" collapsed="false">
      <c r="A131" s="28"/>
      <c r="B131" s="28"/>
      <c r="C131" s="28"/>
      <c r="D131" s="28"/>
      <c r="E131" s="39"/>
      <c r="F131" s="28"/>
      <c r="G131" s="28"/>
      <c r="H131" s="28"/>
      <c r="I131" s="28"/>
      <c r="J131" s="28"/>
    </row>
    <row r="132" customFormat="false" ht="15" hidden="false" customHeight="false" outlineLevel="0" collapsed="false">
      <c r="A132" s="30"/>
      <c r="B132" s="30"/>
      <c r="C132" s="30"/>
      <c r="D132" s="30"/>
      <c r="E132" s="41"/>
      <c r="F132" s="30"/>
      <c r="G132" s="30"/>
      <c r="H132" s="30"/>
      <c r="I132" s="30"/>
      <c r="J132" s="30"/>
    </row>
    <row r="133" customFormat="false" ht="15" hidden="false" customHeight="false" outlineLevel="0" collapsed="false">
      <c r="A133" s="28"/>
      <c r="B133" s="28"/>
      <c r="C133" s="28"/>
      <c r="D133" s="28"/>
      <c r="E133" s="39"/>
      <c r="F133" s="28"/>
      <c r="G133" s="28"/>
      <c r="H133" s="28"/>
      <c r="I133" s="28"/>
      <c r="J133" s="28"/>
    </row>
    <row r="134" customFormat="false" ht="15" hidden="false" customHeight="false" outlineLevel="0" collapsed="false">
      <c r="A134" s="30"/>
      <c r="B134" s="30"/>
      <c r="C134" s="30"/>
      <c r="D134" s="30"/>
      <c r="E134" s="41"/>
      <c r="F134" s="30"/>
      <c r="G134" s="30"/>
      <c r="H134" s="30"/>
      <c r="I134" s="30"/>
      <c r="J134" s="30"/>
    </row>
    <row r="135" customFormat="false" ht="15" hidden="false" customHeight="false" outlineLevel="0" collapsed="false">
      <c r="A135" s="28"/>
      <c r="B135" s="28"/>
      <c r="C135" s="28"/>
      <c r="D135" s="28"/>
      <c r="E135" s="39"/>
      <c r="F135" s="28"/>
      <c r="G135" s="28"/>
      <c r="H135" s="28"/>
      <c r="I135" s="28"/>
      <c r="J135" s="28"/>
    </row>
    <row r="136" customFormat="false" ht="15" hidden="false" customHeight="false" outlineLevel="0" collapsed="false">
      <c r="A136" s="30"/>
      <c r="B136" s="30"/>
      <c r="C136" s="30"/>
      <c r="D136" s="30"/>
      <c r="E136" s="41"/>
      <c r="F136" s="30"/>
      <c r="G136" s="30"/>
      <c r="H136" s="30"/>
      <c r="I136" s="30"/>
      <c r="J136" s="30"/>
    </row>
    <row r="137" customFormat="false" ht="15" hidden="false" customHeight="false" outlineLevel="0" collapsed="false">
      <c r="A137" s="28"/>
      <c r="B137" s="28"/>
      <c r="C137" s="28"/>
      <c r="D137" s="28"/>
      <c r="E137" s="39"/>
      <c r="F137" s="28"/>
      <c r="G137" s="28"/>
      <c r="H137" s="28"/>
      <c r="I137" s="28"/>
      <c r="J137" s="28"/>
    </row>
    <row r="138" customFormat="false" ht="15" hidden="false" customHeight="false" outlineLevel="0" collapsed="false">
      <c r="A138" s="30"/>
      <c r="B138" s="30"/>
      <c r="C138" s="30"/>
      <c r="D138" s="30"/>
      <c r="E138" s="41"/>
      <c r="F138" s="30"/>
      <c r="G138" s="30"/>
      <c r="H138" s="30"/>
      <c r="I138" s="30"/>
      <c r="J138" s="30"/>
    </row>
    <row r="139" customFormat="false" ht="15" hidden="false" customHeight="false" outlineLevel="0" collapsed="false">
      <c r="A139" s="28"/>
      <c r="B139" s="28"/>
      <c r="C139" s="28"/>
      <c r="D139" s="28"/>
      <c r="E139" s="39"/>
      <c r="F139" s="28"/>
      <c r="G139" s="28"/>
      <c r="H139" s="28"/>
      <c r="I139" s="28"/>
      <c r="J139" s="28"/>
    </row>
    <row r="140" customFormat="false" ht="15" hidden="false" customHeight="false" outlineLevel="0" collapsed="false">
      <c r="A140" s="30"/>
      <c r="B140" s="30"/>
      <c r="C140" s="30"/>
      <c r="D140" s="30"/>
      <c r="E140" s="41"/>
      <c r="F140" s="30"/>
      <c r="G140" s="30"/>
      <c r="H140" s="30"/>
      <c r="I140" s="30"/>
      <c r="J140" s="30"/>
    </row>
    <row r="141" customFormat="false" ht="15" hidden="false" customHeight="false" outlineLevel="0" collapsed="false">
      <c r="A141" s="28"/>
      <c r="B141" s="28"/>
      <c r="C141" s="28"/>
      <c r="D141" s="28"/>
      <c r="E141" s="39"/>
      <c r="F141" s="28"/>
      <c r="G141" s="28"/>
      <c r="H141" s="28"/>
      <c r="I141" s="28"/>
      <c r="J141" s="28"/>
    </row>
    <row r="142" customFormat="false" ht="15" hidden="false" customHeight="false" outlineLevel="0" collapsed="false">
      <c r="A142" s="30"/>
      <c r="B142" s="30"/>
      <c r="C142" s="30"/>
      <c r="D142" s="30"/>
      <c r="E142" s="41"/>
      <c r="F142" s="30"/>
      <c r="G142" s="30"/>
      <c r="H142" s="30"/>
      <c r="I142" s="30"/>
      <c r="J142" s="30"/>
    </row>
    <row r="143" customFormat="false" ht="15" hidden="false" customHeight="false" outlineLevel="0" collapsed="false">
      <c r="A143" s="28"/>
      <c r="B143" s="28"/>
      <c r="C143" s="28"/>
      <c r="D143" s="28"/>
      <c r="E143" s="39"/>
      <c r="F143" s="28"/>
      <c r="G143" s="28"/>
      <c r="H143" s="28"/>
      <c r="I143" s="28"/>
      <c r="J143" s="28"/>
    </row>
    <row r="144" customFormat="false" ht="15" hidden="false" customHeight="false" outlineLevel="0" collapsed="false">
      <c r="A144" s="30"/>
      <c r="B144" s="30"/>
      <c r="C144" s="30"/>
      <c r="D144" s="30"/>
      <c r="E144" s="41"/>
      <c r="F144" s="30"/>
      <c r="G144" s="30"/>
      <c r="H144" s="30"/>
      <c r="I144" s="30"/>
      <c r="J144" s="30"/>
    </row>
    <row r="145" customFormat="false" ht="15" hidden="false" customHeight="false" outlineLevel="0" collapsed="false">
      <c r="A145" s="28"/>
      <c r="B145" s="28"/>
      <c r="C145" s="28"/>
      <c r="D145" s="28"/>
      <c r="E145" s="39"/>
      <c r="F145" s="28"/>
      <c r="G145" s="28"/>
      <c r="H145" s="28"/>
      <c r="I145" s="28"/>
      <c r="J145" s="28"/>
    </row>
    <row r="146" customFormat="false" ht="15" hidden="false" customHeight="false" outlineLevel="0" collapsed="false">
      <c r="A146" s="30"/>
      <c r="B146" s="30"/>
      <c r="C146" s="30"/>
      <c r="D146" s="30"/>
      <c r="E146" s="41"/>
      <c r="F146" s="30"/>
      <c r="G146" s="30"/>
      <c r="H146" s="30"/>
      <c r="I146" s="30"/>
      <c r="J146" s="30"/>
    </row>
    <row r="147" customFormat="false" ht="15" hidden="false" customHeight="false" outlineLevel="0" collapsed="false">
      <c r="A147" s="28"/>
      <c r="B147" s="28"/>
      <c r="C147" s="28"/>
      <c r="D147" s="28"/>
      <c r="E147" s="39"/>
      <c r="F147" s="28"/>
      <c r="G147" s="28"/>
      <c r="H147" s="28"/>
      <c r="I147" s="28"/>
      <c r="J147" s="28"/>
    </row>
    <row r="148" customFormat="false" ht="15" hidden="false" customHeight="false" outlineLevel="0" collapsed="false">
      <c r="A148" s="30"/>
      <c r="B148" s="30"/>
      <c r="C148" s="30"/>
      <c r="D148" s="30"/>
      <c r="E148" s="41"/>
      <c r="F148" s="30"/>
      <c r="G148" s="30"/>
      <c r="H148" s="30"/>
      <c r="I148" s="30"/>
      <c r="J148" s="30"/>
    </row>
    <row r="149" customFormat="false" ht="15" hidden="false" customHeight="false" outlineLevel="0" collapsed="false">
      <c r="A149" s="28"/>
      <c r="B149" s="28"/>
      <c r="C149" s="28"/>
      <c r="D149" s="28"/>
      <c r="E149" s="39"/>
      <c r="F149" s="28"/>
      <c r="G149" s="28"/>
      <c r="H149" s="28"/>
      <c r="I149" s="28"/>
      <c r="J149" s="28"/>
    </row>
    <row r="150" customFormat="false" ht="15" hidden="false" customHeight="false" outlineLevel="0" collapsed="false">
      <c r="A150" s="30"/>
      <c r="B150" s="30"/>
      <c r="C150" s="30"/>
      <c r="D150" s="30"/>
      <c r="E150" s="41"/>
      <c r="F150" s="30"/>
      <c r="G150" s="30"/>
      <c r="H150" s="30"/>
      <c r="I150" s="30"/>
      <c r="J150" s="30"/>
    </row>
    <row r="151" customFormat="false" ht="15" hidden="false" customHeight="false" outlineLevel="0" collapsed="false">
      <c r="A151" s="28"/>
      <c r="B151" s="28"/>
      <c r="C151" s="28"/>
      <c r="D151" s="28"/>
      <c r="E151" s="39"/>
      <c r="F151" s="28"/>
      <c r="G151" s="28"/>
      <c r="H151" s="28"/>
      <c r="I151" s="28"/>
      <c r="J151" s="28"/>
    </row>
    <row r="152" customFormat="false" ht="15" hidden="false" customHeight="false" outlineLevel="0" collapsed="false">
      <c r="A152" s="30"/>
      <c r="B152" s="30"/>
      <c r="C152" s="30"/>
      <c r="D152" s="30"/>
      <c r="E152" s="41"/>
      <c r="F152" s="30"/>
      <c r="G152" s="30"/>
      <c r="H152" s="30"/>
      <c r="I152" s="30"/>
      <c r="J152" s="30"/>
    </row>
    <row r="153" customFormat="false" ht="15" hidden="false" customHeight="false" outlineLevel="0" collapsed="false">
      <c r="A153" s="28"/>
      <c r="B153" s="28"/>
      <c r="C153" s="28"/>
      <c r="D153" s="28"/>
      <c r="E153" s="39"/>
      <c r="F153" s="28"/>
      <c r="G153" s="28"/>
      <c r="H153" s="28"/>
      <c r="I153" s="28"/>
      <c r="J153" s="28"/>
    </row>
    <row r="154" customFormat="false" ht="15" hidden="false" customHeight="false" outlineLevel="0" collapsed="false">
      <c r="A154" s="30"/>
      <c r="B154" s="30"/>
      <c r="C154" s="30"/>
      <c r="D154" s="30"/>
      <c r="E154" s="41"/>
      <c r="F154" s="30"/>
      <c r="G154" s="30"/>
      <c r="H154" s="30"/>
      <c r="I154" s="30"/>
      <c r="J154" s="30"/>
    </row>
    <row r="155" customFormat="false" ht="15" hidden="false" customHeight="false" outlineLevel="0" collapsed="false">
      <c r="A155" s="28"/>
      <c r="B155" s="28"/>
      <c r="C155" s="28"/>
      <c r="D155" s="28"/>
      <c r="E155" s="39"/>
      <c r="F155" s="28"/>
      <c r="G155" s="28"/>
      <c r="H155" s="28"/>
      <c r="I155" s="28"/>
      <c r="J155" s="28"/>
    </row>
    <row r="156" customFormat="false" ht="15" hidden="false" customHeight="false" outlineLevel="0" collapsed="false">
      <c r="A156" s="30"/>
      <c r="B156" s="30"/>
      <c r="C156" s="30"/>
      <c r="D156" s="30"/>
      <c r="E156" s="41"/>
      <c r="F156" s="30"/>
      <c r="G156" s="30"/>
      <c r="H156" s="30"/>
      <c r="I156" s="30"/>
      <c r="J156" s="30"/>
    </row>
    <row r="157" customFormat="false" ht="15" hidden="false" customHeight="false" outlineLevel="0" collapsed="false">
      <c r="A157" s="28"/>
      <c r="B157" s="28"/>
      <c r="C157" s="28"/>
      <c r="D157" s="28"/>
      <c r="E157" s="39"/>
      <c r="F157" s="28"/>
      <c r="G157" s="28"/>
      <c r="H157" s="28"/>
      <c r="I157" s="28"/>
      <c r="J157" s="28"/>
    </row>
    <row r="158" customFormat="false" ht="15" hidden="false" customHeight="false" outlineLevel="0" collapsed="false">
      <c r="A158" s="30"/>
      <c r="B158" s="30"/>
      <c r="C158" s="30"/>
      <c r="D158" s="30"/>
      <c r="E158" s="41"/>
      <c r="F158" s="30"/>
      <c r="G158" s="30"/>
      <c r="H158" s="30"/>
      <c r="I158" s="30"/>
      <c r="J158" s="30"/>
    </row>
    <row r="159" customFormat="false" ht="15" hidden="false" customHeight="false" outlineLevel="0" collapsed="false">
      <c r="A159" s="28"/>
      <c r="B159" s="28"/>
      <c r="C159" s="28"/>
      <c r="D159" s="28"/>
      <c r="E159" s="39"/>
      <c r="F159" s="28"/>
      <c r="G159" s="28"/>
      <c r="H159" s="28"/>
      <c r="I159" s="28"/>
      <c r="J159" s="28"/>
    </row>
    <row r="160" customFormat="false" ht="15" hidden="false" customHeight="false" outlineLevel="0" collapsed="false">
      <c r="A160" s="30"/>
      <c r="B160" s="30"/>
      <c r="C160" s="30"/>
      <c r="D160" s="30"/>
      <c r="E160" s="41"/>
      <c r="F160" s="30"/>
      <c r="G160" s="30"/>
      <c r="H160" s="30"/>
      <c r="I160" s="30"/>
      <c r="J160" s="30"/>
    </row>
    <row r="161" customFormat="false" ht="15" hidden="false" customHeight="false" outlineLevel="0" collapsed="false">
      <c r="A161" s="28"/>
      <c r="B161" s="28"/>
      <c r="C161" s="28"/>
      <c r="D161" s="28"/>
      <c r="E161" s="39"/>
      <c r="F161" s="28"/>
      <c r="G161" s="28"/>
      <c r="H161" s="28"/>
      <c r="I161" s="28"/>
      <c r="J161" s="28"/>
    </row>
    <row r="162" customFormat="false" ht="15" hidden="false" customHeight="false" outlineLevel="0" collapsed="false">
      <c r="A162" s="30"/>
      <c r="B162" s="30"/>
      <c r="C162" s="30"/>
      <c r="D162" s="30"/>
      <c r="E162" s="41"/>
      <c r="F162" s="30"/>
      <c r="G162" s="30"/>
      <c r="H162" s="30"/>
      <c r="I162" s="30"/>
      <c r="J162" s="30"/>
    </row>
    <row r="163" customFormat="false" ht="15" hidden="false" customHeight="false" outlineLevel="0" collapsed="false">
      <c r="A163" s="28"/>
      <c r="B163" s="28"/>
      <c r="C163" s="28"/>
      <c r="D163" s="28"/>
      <c r="E163" s="39"/>
      <c r="F163" s="28"/>
      <c r="G163" s="28"/>
      <c r="H163" s="28"/>
      <c r="I163" s="28"/>
      <c r="J163" s="28"/>
    </row>
    <row r="164" customFormat="false" ht="15" hidden="false" customHeight="false" outlineLevel="0" collapsed="false">
      <c r="A164" s="30"/>
      <c r="B164" s="30"/>
      <c r="C164" s="30"/>
      <c r="D164" s="30"/>
      <c r="E164" s="41"/>
      <c r="F164" s="30"/>
      <c r="G164" s="30"/>
      <c r="H164" s="30"/>
      <c r="I164" s="30"/>
      <c r="J164" s="30"/>
    </row>
    <row r="165" customFormat="false" ht="15" hidden="false" customHeight="false" outlineLevel="0" collapsed="false">
      <c r="A165" s="28"/>
      <c r="B165" s="28"/>
      <c r="C165" s="28"/>
      <c r="D165" s="28"/>
      <c r="E165" s="39"/>
      <c r="F165" s="28"/>
      <c r="G165" s="28"/>
      <c r="H165" s="28"/>
      <c r="I165" s="28"/>
      <c r="J165" s="28"/>
    </row>
    <row r="166" customFormat="false" ht="15" hidden="false" customHeight="false" outlineLevel="0" collapsed="false">
      <c r="A166" s="30"/>
      <c r="B166" s="30"/>
      <c r="C166" s="30"/>
      <c r="D166" s="30"/>
      <c r="E166" s="41"/>
      <c r="F166" s="30"/>
      <c r="G166" s="30"/>
      <c r="H166" s="30"/>
      <c r="I166" s="30"/>
      <c r="J166" s="30"/>
    </row>
    <row r="167" customFormat="false" ht="15" hidden="false" customHeight="false" outlineLevel="0" collapsed="false">
      <c r="A167" s="28"/>
      <c r="B167" s="28"/>
      <c r="C167" s="28"/>
      <c r="D167" s="28"/>
      <c r="E167" s="39"/>
      <c r="F167" s="28"/>
      <c r="G167" s="28"/>
      <c r="H167" s="28"/>
      <c r="I167" s="28"/>
      <c r="J167" s="28"/>
    </row>
    <row r="168" customFormat="false" ht="15" hidden="false" customHeight="false" outlineLevel="0" collapsed="false">
      <c r="A168" s="30"/>
      <c r="B168" s="30"/>
      <c r="C168" s="30"/>
      <c r="D168" s="30"/>
      <c r="E168" s="41"/>
      <c r="F168" s="30"/>
      <c r="G168" s="30"/>
      <c r="H168" s="30"/>
      <c r="I168" s="30"/>
      <c r="J168" s="30"/>
    </row>
    <row r="169" customFormat="false" ht="15" hidden="false" customHeight="false" outlineLevel="0" collapsed="false">
      <c r="A169" s="28"/>
      <c r="B169" s="28"/>
      <c r="C169" s="28"/>
      <c r="D169" s="28"/>
      <c r="E169" s="39"/>
      <c r="F169" s="28"/>
      <c r="G169" s="28"/>
      <c r="H169" s="28"/>
      <c r="I169" s="28"/>
      <c r="J169" s="28"/>
    </row>
    <row r="170" customFormat="false" ht="15" hidden="false" customHeight="false" outlineLevel="0" collapsed="false">
      <c r="A170" s="30"/>
      <c r="B170" s="30"/>
      <c r="C170" s="30"/>
      <c r="D170" s="30"/>
      <c r="E170" s="41"/>
      <c r="F170" s="30"/>
      <c r="G170" s="30"/>
      <c r="H170" s="30"/>
      <c r="I170" s="30"/>
      <c r="J170" s="30"/>
    </row>
    <row r="171" customFormat="false" ht="15" hidden="false" customHeight="false" outlineLevel="0" collapsed="false">
      <c r="A171" s="28"/>
      <c r="B171" s="28"/>
      <c r="C171" s="28"/>
      <c r="D171" s="28"/>
      <c r="E171" s="39"/>
      <c r="F171" s="28"/>
      <c r="G171" s="28"/>
      <c r="H171" s="28"/>
      <c r="I171" s="28"/>
      <c r="J171" s="28"/>
    </row>
    <row r="172" customFormat="false" ht="15" hidden="false" customHeight="false" outlineLevel="0" collapsed="false">
      <c r="A172" s="30"/>
      <c r="B172" s="30"/>
      <c r="C172" s="30"/>
      <c r="D172" s="30"/>
      <c r="E172" s="41"/>
      <c r="F172" s="30"/>
      <c r="G172" s="30"/>
      <c r="H172" s="30"/>
      <c r="I172" s="30"/>
      <c r="J172" s="30"/>
    </row>
    <row r="173" customFormat="false" ht="15" hidden="false" customHeight="false" outlineLevel="0" collapsed="false">
      <c r="A173" s="28"/>
      <c r="B173" s="28"/>
      <c r="C173" s="28"/>
      <c r="D173" s="28"/>
      <c r="E173" s="39"/>
      <c r="F173" s="28"/>
      <c r="G173" s="28"/>
      <c r="H173" s="28"/>
      <c r="I173" s="28"/>
      <c r="J173" s="28"/>
    </row>
    <row r="174" customFormat="false" ht="15" hidden="false" customHeight="false" outlineLevel="0" collapsed="false">
      <c r="A174" s="30"/>
      <c r="B174" s="30"/>
      <c r="C174" s="30"/>
      <c r="D174" s="30"/>
      <c r="E174" s="41"/>
      <c r="F174" s="30"/>
      <c r="G174" s="30"/>
      <c r="H174" s="30"/>
      <c r="I174" s="30"/>
      <c r="J174" s="30"/>
    </row>
    <row r="175" customFormat="false" ht="15" hidden="false" customHeight="false" outlineLevel="0" collapsed="false">
      <c r="A175" s="28"/>
      <c r="B175" s="28"/>
      <c r="C175" s="28"/>
      <c r="D175" s="28"/>
      <c r="E175" s="39"/>
      <c r="F175" s="28"/>
      <c r="G175" s="28"/>
      <c r="H175" s="28"/>
      <c r="I175" s="28"/>
      <c r="J175" s="28"/>
    </row>
    <row r="176" customFormat="false" ht="15" hidden="false" customHeight="false" outlineLevel="0" collapsed="false">
      <c r="A176" s="30"/>
      <c r="B176" s="30"/>
      <c r="C176" s="30"/>
      <c r="D176" s="30"/>
      <c r="E176" s="41"/>
      <c r="F176" s="30"/>
      <c r="G176" s="30"/>
      <c r="H176" s="30"/>
      <c r="I176" s="30"/>
      <c r="J176" s="30"/>
    </row>
    <row r="177" customFormat="false" ht="15" hidden="false" customHeight="false" outlineLevel="0" collapsed="false">
      <c r="A177" s="28"/>
      <c r="B177" s="28"/>
      <c r="C177" s="28"/>
      <c r="D177" s="28"/>
      <c r="E177" s="39"/>
      <c r="F177" s="28"/>
      <c r="G177" s="28"/>
      <c r="H177" s="28"/>
      <c r="I177" s="28"/>
      <c r="J177" s="28"/>
    </row>
    <row r="178" customFormat="false" ht="15" hidden="false" customHeight="false" outlineLevel="0" collapsed="false">
      <c r="A178" s="30"/>
      <c r="B178" s="30"/>
      <c r="C178" s="30"/>
      <c r="D178" s="30"/>
      <c r="E178" s="41"/>
      <c r="F178" s="30"/>
      <c r="G178" s="30"/>
      <c r="H178" s="30"/>
      <c r="I178" s="30"/>
      <c r="J178" s="30"/>
    </row>
    <row r="179" customFormat="false" ht="15" hidden="false" customHeight="false" outlineLevel="0" collapsed="false">
      <c r="A179" s="28"/>
      <c r="B179" s="28"/>
      <c r="C179" s="28"/>
      <c r="D179" s="28"/>
      <c r="E179" s="39"/>
      <c r="F179" s="28"/>
      <c r="G179" s="28"/>
      <c r="H179" s="28"/>
      <c r="I179" s="28"/>
      <c r="J179" s="28"/>
    </row>
    <row r="180" customFormat="false" ht="15" hidden="false" customHeight="false" outlineLevel="0" collapsed="false">
      <c r="A180" s="30"/>
      <c r="B180" s="30"/>
      <c r="C180" s="30"/>
      <c r="D180" s="30"/>
      <c r="E180" s="41"/>
      <c r="F180" s="30"/>
      <c r="G180" s="30"/>
      <c r="H180" s="30"/>
      <c r="I180" s="30"/>
      <c r="J180" s="30"/>
    </row>
    <row r="181" customFormat="false" ht="15" hidden="false" customHeight="false" outlineLevel="0" collapsed="false">
      <c r="A181" s="28"/>
      <c r="B181" s="28"/>
      <c r="C181" s="28"/>
      <c r="D181" s="28"/>
      <c r="E181" s="39"/>
      <c r="F181" s="28"/>
      <c r="G181" s="28"/>
      <c r="H181" s="28"/>
      <c r="I181" s="28"/>
      <c r="J181" s="28"/>
    </row>
    <row r="182" customFormat="false" ht="15" hidden="false" customHeight="false" outlineLevel="0" collapsed="false">
      <c r="A182" s="30"/>
      <c r="B182" s="30"/>
      <c r="C182" s="30"/>
      <c r="D182" s="30"/>
      <c r="E182" s="41"/>
      <c r="F182" s="30"/>
      <c r="G182" s="30"/>
      <c r="H182" s="30"/>
      <c r="I182" s="30"/>
      <c r="J182" s="30"/>
    </row>
    <row r="183" customFormat="false" ht="15" hidden="false" customHeight="false" outlineLevel="0" collapsed="false">
      <c r="A183" s="28"/>
      <c r="B183" s="28"/>
      <c r="C183" s="28"/>
      <c r="D183" s="28"/>
      <c r="E183" s="39"/>
      <c r="F183" s="28"/>
      <c r="G183" s="28"/>
      <c r="H183" s="28"/>
      <c r="I183" s="28"/>
      <c r="J183" s="28"/>
    </row>
    <row r="184" customFormat="false" ht="15" hidden="false" customHeight="false" outlineLevel="0" collapsed="false">
      <c r="A184" s="30"/>
      <c r="B184" s="30"/>
      <c r="C184" s="30"/>
      <c r="D184" s="30"/>
      <c r="E184" s="41"/>
      <c r="F184" s="30"/>
      <c r="G184" s="30"/>
      <c r="H184" s="30"/>
      <c r="I184" s="30"/>
      <c r="J184" s="30"/>
    </row>
    <row r="185" customFormat="false" ht="15" hidden="false" customHeight="false" outlineLevel="0" collapsed="false">
      <c r="A185" s="28"/>
      <c r="B185" s="28"/>
      <c r="C185" s="28"/>
      <c r="D185" s="28"/>
      <c r="E185" s="39"/>
      <c r="F185" s="28"/>
      <c r="G185" s="28"/>
      <c r="H185" s="28"/>
      <c r="I185" s="28"/>
      <c r="J185" s="28"/>
    </row>
    <row r="186" customFormat="false" ht="15" hidden="false" customHeight="false" outlineLevel="0" collapsed="false">
      <c r="A186" s="30"/>
      <c r="B186" s="30"/>
      <c r="C186" s="30"/>
      <c r="D186" s="30"/>
      <c r="E186" s="41"/>
      <c r="F186" s="30"/>
      <c r="G186" s="30"/>
      <c r="H186" s="30"/>
      <c r="I186" s="30"/>
      <c r="J186" s="30"/>
    </row>
    <row r="187" customFormat="false" ht="15" hidden="false" customHeight="false" outlineLevel="0" collapsed="false">
      <c r="A187" s="28"/>
      <c r="B187" s="28"/>
      <c r="C187" s="28"/>
      <c r="D187" s="28"/>
      <c r="E187" s="39"/>
      <c r="F187" s="28"/>
      <c r="G187" s="28"/>
      <c r="H187" s="28"/>
      <c r="I187" s="28"/>
      <c r="J187" s="28"/>
    </row>
    <row r="188" customFormat="false" ht="15" hidden="false" customHeight="false" outlineLevel="0" collapsed="false">
      <c r="A188" s="30"/>
      <c r="B188" s="30"/>
      <c r="C188" s="30"/>
      <c r="D188" s="30"/>
      <c r="E188" s="41"/>
      <c r="F188" s="30"/>
      <c r="G188" s="30"/>
      <c r="H188" s="30"/>
      <c r="I188" s="30"/>
      <c r="J188" s="30"/>
    </row>
    <row r="189" customFormat="false" ht="15" hidden="false" customHeight="false" outlineLevel="0" collapsed="false">
      <c r="A189" s="28"/>
      <c r="B189" s="28"/>
      <c r="C189" s="28"/>
      <c r="D189" s="28"/>
      <c r="E189" s="39"/>
      <c r="F189" s="28"/>
      <c r="G189" s="28"/>
      <c r="H189" s="28"/>
      <c r="I189" s="28"/>
      <c r="J189" s="28"/>
    </row>
    <row r="190" customFormat="false" ht="15" hidden="false" customHeight="false" outlineLevel="0" collapsed="false">
      <c r="A190" s="30"/>
      <c r="B190" s="30"/>
      <c r="C190" s="30"/>
      <c r="D190" s="30"/>
      <c r="E190" s="41"/>
      <c r="F190" s="30"/>
      <c r="G190" s="30"/>
      <c r="H190" s="30"/>
      <c r="I190" s="30"/>
      <c r="J190" s="30"/>
    </row>
    <row r="191" customFormat="false" ht="15" hidden="false" customHeight="false" outlineLevel="0" collapsed="false">
      <c r="A191" s="28"/>
      <c r="B191" s="28"/>
      <c r="C191" s="28"/>
      <c r="D191" s="28"/>
      <c r="E191" s="39"/>
      <c r="F191" s="28"/>
      <c r="G191" s="28"/>
      <c r="H191" s="28"/>
      <c r="I191" s="28"/>
      <c r="J191" s="28"/>
    </row>
    <row r="192" customFormat="false" ht="15" hidden="false" customHeight="false" outlineLevel="0" collapsed="false">
      <c r="A192" s="30"/>
      <c r="B192" s="30"/>
      <c r="C192" s="30"/>
      <c r="D192" s="30"/>
      <c r="E192" s="41"/>
      <c r="F192" s="30"/>
      <c r="G192" s="30"/>
      <c r="H192" s="30"/>
      <c r="I192" s="30"/>
      <c r="J192" s="30"/>
    </row>
    <row r="193" customFormat="false" ht="15" hidden="false" customHeight="false" outlineLevel="0" collapsed="false">
      <c r="A193" s="28"/>
      <c r="B193" s="28"/>
      <c r="C193" s="28"/>
      <c r="D193" s="28"/>
      <c r="E193" s="39"/>
      <c r="F193" s="28"/>
      <c r="G193" s="28"/>
      <c r="H193" s="28"/>
      <c r="I193" s="28"/>
      <c r="J193" s="28"/>
    </row>
    <row r="194" customFormat="false" ht="15" hidden="false" customHeight="false" outlineLevel="0" collapsed="false">
      <c r="A194" s="30"/>
      <c r="B194" s="30"/>
      <c r="C194" s="30"/>
      <c r="D194" s="30"/>
      <c r="E194" s="41"/>
      <c r="F194" s="30"/>
      <c r="G194" s="30"/>
      <c r="H194" s="30"/>
      <c r="I194" s="30"/>
      <c r="J194" s="30"/>
    </row>
    <row r="195" customFormat="false" ht="15" hidden="false" customHeight="false" outlineLevel="0" collapsed="false">
      <c r="A195" s="28"/>
      <c r="B195" s="28"/>
      <c r="C195" s="28"/>
      <c r="D195" s="28"/>
      <c r="E195" s="39"/>
      <c r="F195" s="28"/>
      <c r="G195" s="28"/>
      <c r="H195" s="28"/>
      <c r="I195" s="28"/>
      <c r="J195" s="28"/>
    </row>
    <row r="196" customFormat="false" ht="15" hidden="false" customHeight="false" outlineLevel="0" collapsed="false">
      <c r="A196" s="30"/>
      <c r="B196" s="30"/>
      <c r="C196" s="30"/>
      <c r="D196" s="30"/>
      <c r="E196" s="41"/>
      <c r="F196" s="30"/>
      <c r="G196" s="30"/>
      <c r="H196" s="30"/>
      <c r="I196" s="30"/>
      <c r="J196" s="30"/>
    </row>
    <row r="197" customFormat="false" ht="15" hidden="false" customHeight="false" outlineLevel="0" collapsed="false">
      <c r="A197" s="28"/>
      <c r="B197" s="28"/>
      <c r="C197" s="28"/>
      <c r="D197" s="28"/>
      <c r="E197" s="39"/>
      <c r="F197" s="28"/>
      <c r="G197" s="28"/>
      <c r="H197" s="28"/>
      <c r="I197" s="28"/>
      <c r="J197" s="28"/>
    </row>
    <row r="198" customFormat="false" ht="15" hidden="false" customHeight="false" outlineLevel="0" collapsed="false">
      <c r="A198" s="30"/>
      <c r="B198" s="30"/>
      <c r="C198" s="30"/>
      <c r="D198" s="30"/>
      <c r="E198" s="41"/>
      <c r="F198" s="30"/>
      <c r="G198" s="30"/>
      <c r="H198" s="30"/>
      <c r="I198" s="30"/>
      <c r="J198" s="30"/>
    </row>
    <row r="199" customFormat="false" ht="15" hidden="false" customHeight="false" outlineLevel="0" collapsed="false">
      <c r="A199" s="28"/>
      <c r="B199" s="28"/>
      <c r="C199" s="28"/>
      <c r="D199" s="28"/>
      <c r="E199" s="39"/>
      <c r="F199" s="28"/>
      <c r="G199" s="28"/>
      <c r="H199" s="28"/>
      <c r="I199" s="28"/>
      <c r="J199" s="28"/>
    </row>
    <row r="200" customFormat="false" ht="15" hidden="false" customHeight="false" outlineLevel="0" collapsed="false">
      <c r="A200" s="30"/>
      <c r="B200" s="30"/>
      <c r="C200" s="30"/>
      <c r="D200" s="30"/>
      <c r="E200" s="41"/>
      <c r="F200" s="30"/>
      <c r="G200" s="30"/>
      <c r="H200" s="30"/>
      <c r="I200" s="30"/>
      <c r="J200" s="30"/>
    </row>
    <row r="201" customFormat="false" ht="15" hidden="false" customHeight="false" outlineLevel="0" collapsed="false">
      <c r="A201" s="28"/>
      <c r="B201" s="28"/>
      <c r="C201" s="28"/>
      <c r="D201" s="28"/>
      <c r="E201" s="39"/>
      <c r="F201" s="28"/>
      <c r="G201" s="28"/>
      <c r="H201" s="28"/>
      <c r="I201" s="28"/>
      <c r="J201" s="28"/>
    </row>
    <row r="202" customFormat="false" ht="15" hidden="false" customHeight="false" outlineLevel="0" collapsed="false">
      <c r="A202" s="30"/>
      <c r="B202" s="30"/>
      <c r="C202" s="30"/>
      <c r="D202" s="30"/>
      <c r="E202" s="41"/>
      <c r="F202" s="30"/>
      <c r="G202" s="30"/>
      <c r="H202" s="30"/>
      <c r="I202" s="30"/>
      <c r="J202" s="30"/>
    </row>
    <row r="203" customFormat="false" ht="15" hidden="false" customHeight="false" outlineLevel="0" collapsed="false">
      <c r="A203" s="28"/>
      <c r="B203" s="28"/>
      <c r="C203" s="28"/>
      <c r="D203" s="28"/>
      <c r="E203" s="39"/>
      <c r="F203" s="28"/>
      <c r="G203" s="28"/>
      <c r="H203" s="28"/>
      <c r="I203" s="28"/>
      <c r="J203" s="28"/>
    </row>
    <row r="204" customFormat="false" ht="15" hidden="false" customHeight="false" outlineLevel="0" collapsed="false">
      <c r="A204" s="30"/>
      <c r="B204" s="30"/>
      <c r="C204" s="30"/>
      <c r="D204" s="30"/>
      <c r="E204" s="41"/>
      <c r="F204" s="30"/>
      <c r="G204" s="30"/>
      <c r="H204" s="30"/>
      <c r="I204" s="30"/>
      <c r="J204" s="30"/>
    </row>
    <row r="205" customFormat="false" ht="15" hidden="false" customHeight="false" outlineLevel="0" collapsed="false">
      <c r="A205" s="28"/>
      <c r="B205" s="28"/>
      <c r="C205" s="28"/>
      <c r="D205" s="28"/>
      <c r="E205" s="39"/>
      <c r="F205" s="28"/>
      <c r="G205" s="28"/>
      <c r="H205" s="28"/>
      <c r="I205" s="28"/>
      <c r="J205" s="28"/>
    </row>
    <row r="206" customFormat="false" ht="15" hidden="false" customHeight="false" outlineLevel="0" collapsed="false">
      <c r="A206" s="30"/>
      <c r="B206" s="30"/>
      <c r="C206" s="30"/>
      <c r="D206" s="30"/>
      <c r="E206" s="41"/>
      <c r="F206" s="30"/>
      <c r="G206" s="30"/>
      <c r="H206" s="30"/>
      <c r="I206" s="30"/>
      <c r="J206" s="30"/>
    </row>
    <row r="207" customFormat="false" ht="15" hidden="false" customHeight="false" outlineLevel="0" collapsed="false">
      <c r="A207" s="28"/>
      <c r="B207" s="28"/>
      <c r="C207" s="28"/>
      <c r="D207" s="28"/>
      <c r="E207" s="39"/>
      <c r="F207" s="28"/>
      <c r="G207" s="28"/>
      <c r="H207" s="28"/>
      <c r="I207" s="28"/>
      <c r="J207" s="28"/>
    </row>
    <row r="208" customFormat="false" ht="15" hidden="false" customHeight="false" outlineLevel="0" collapsed="false">
      <c r="A208" s="30"/>
      <c r="B208" s="30"/>
      <c r="C208" s="30"/>
      <c r="D208" s="30"/>
      <c r="E208" s="41"/>
      <c r="F208" s="30"/>
      <c r="G208" s="30"/>
      <c r="H208" s="30"/>
      <c r="I208" s="30"/>
      <c r="J208" s="30"/>
    </row>
    <row r="209" customFormat="false" ht="15" hidden="false" customHeight="false" outlineLevel="0" collapsed="false">
      <c r="A209" s="28"/>
      <c r="B209" s="28"/>
      <c r="C209" s="28"/>
      <c r="D209" s="28"/>
      <c r="E209" s="39"/>
      <c r="F209" s="28"/>
      <c r="G209" s="28"/>
      <c r="H209" s="28"/>
      <c r="I209" s="28"/>
      <c r="J209" s="28"/>
    </row>
    <row r="210" customFormat="false" ht="15" hidden="false" customHeight="false" outlineLevel="0" collapsed="false">
      <c r="A210" s="30"/>
      <c r="B210" s="30"/>
      <c r="C210" s="30"/>
      <c r="D210" s="30"/>
      <c r="E210" s="41"/>
      <c r="F210" s="30"/>
      <c r="G210" s="30"/>
      <c r="H210" s="30"/>
      <c r="I210" s="30"/>
      <c r="J210" s="30"/>
    </row>
    <row r="211" customFormat="false" ht="15" hidden="false" customHeight="false" outlineLevel="0" collapsed="false">
      <c r="A211" s="28"/>
      <c r="B211" s="28"/>
      <c r="C211" s="28"/>
      <c r="D211" s="28"/>
      <c r="E211" s="39"/>
      <c r="F211" s="28"/>
      <c r="G211" s="28"/>
      <c r="H211" s="28"/>
      <c r="I211" s="28"/>
      <c r="J211" s="28"/>
    </row>
    <row r="212" customFormat="false" ht="15" hidden="false" customHeight="false" outlineLevel="0" collapsed="false">
      <c r="A212" s="30"/>
      <c r="B212" s="30"/>
      <c r="C212" s="30"/>
      <c r="D212" s="30"/>
      <c r="E212" s="41"/>
      <c r="F212" s="30"/>
      <c r="G212" s="30"/>
      <c r="H212" s="30"/>
      <c r="I212" s="30"/>
      <c r="J212" s="30"/>
    </row>
    <row r="213" customFormat="false" ht="15" hidden="false" customHeight="false" outlineLevel="0" collapsed="false">
      <c r="A213" s="28"/>
      <c r="B213" s="28"/>
      <c r="C213" s="28"/>
      <c r="D213" s="28"/>
      <c r="E213" s="39"/>
      <c r="F213" s="28"/>
      <c r="G213" s="28"/>
      <c r="H213" s="28"/>
      <c r="I213" s="28"/>
      <c r="J213" s="28"/>
    </row>
    <row r="214" customFormat="false" ht="15" hidden="false" customHeight="false" outlineLevel="0" collapsed="false">
      <c r="A214" s="30"/>
      <c r="B214" s="30"/>
      <c r="C214" s="30"/>
      <c r="D214" s="30"/>
      <c r="E214" s="41"/>
      <c r="F214" s="30"/>
      <c r="G214" s="30"/>
      <c r="H214" s="30"/>
      <c r="I214" s="30"/>
      <c r="J214" s="30"/>
    </row>
    <row r="215" customFormat="false" ht="15" hidden="false" customHeight="false" outlineLevel="0" collapsed="false">
      <c r="A215" s="28"/>
      <c r="B215" s="28"/>
      <c r="C215" s="28"/>
      <c r="D215" s="28"/>
      <c r="E215" s="39"/>
      <c r="F215" s="28"/>
      <c r="G215" s="28"/>
      <c r="H215" s="28"/>
      <c r="I215" s="28"/>
      <c r="J215" s="28"/>
    </row>
    <row r="216" customFormat="false" ht="15" hidden="false" customHeight="false" outlineLevel="0" collapsed="false">
      <c r="A216" s="30"/>
      <c r="B216" s="30"/>
      <c r="C216" s="30"/>
      <c r="D216" s="30"/>
      <c r="E216" s="41"/>
      <c r="F216" s="30"/>
      <c r="G216" s="30"/>
      <c r="H216" s="30"/>
      <c r="I216" s="30"/>
      <c r="J216" s="30"/>
    </row>
    <row r="217" customFormat="false" ht="15" hidden="false" customHeight="false" outlineLevel="0" collapsed="false">
      <c r="A217" s="28"/>
      <c r="B217" s="28"/>
      <c r="C217" s="28"/>
      <c r="D217" s="28"/>
      <c r="E217" s="39"/>
      <c r="F217" s="28"/>
      <c r="G217" s="28"/>
      <c r="H217" s="28"/>
      <c r="I217" s="28"/>
      <c r="J217" s="28"/>
    </row>
    <row r="218" customFormat="false" ht="15" hidden="false" customHeight="false" outlineLevel="0" collapsed="false">
      <c r="A218" s="30"/>
      <c r="B218" s="30"/>
      <c r="C218" s="30"/>
      <c r="D218" s="30"/>
      <c r="E218" s="41"/>
      <c r="F218" s="30"/>
      <c r="G218" s="30"/>
      <c r="H218" s="30"/>
      <c r="I218" s="30"/>
      <c r="J218" s="30"/>
    </row>
    <row r="219" customFormat="false" ht="15" hidden="false" customHeight="false" outlineLevel="0" collapsed="false">
      <c r="A219" s="28"/>
      <c r="B219" s="28"/>
      <c r="C219" s="28"/>
      <c r="D219" s="28"/>
      <c r="E219" s="39"/>
      <c r="F219" s="28"/>
      <c r="G219" s="28"/>
      <c r="H219" s="28"/>
      <c r="I219" s="28"/>
      <c r="J219" s="28"/>
    </row>
    <row r="220" customFormat="false" ht="15" hidden="false" customHeight="false" outlineLevel="0" collapsed="false">
      <c r="A220" s="30"/>
      <c r="B220" s="30"/>
      <c r="C220" s="30"/>
      <c r="D220" s="30"/>
      <c r="E220" s="41"/>
      <c r="F220" s="30"/>
      <c r="G220" s="30"/>
      <c r="H220" s="30"/>
      <c r="I220" s="30"/>
      <c r="J220" s="30"/>
    </row>
    <row r="221" customFormat="false" ht="15" hidden="false" customHeight="false" outlineLevel="0" collapsed="false">
      <c r="A221" s="28"/>
      <c r="B221" s="28"/>
      <c r="C221" s="28"/>
      <c r="D221" s="28"/>
      <c r="E221" s="39"/>
      <c r="F221" s="28"/>
      <c r="G221" s="28"/>
      <c r="H221" s="28"/>
      <c r="I221" s="28"/>
      <c r="J221" s="28"/>
    </row>
    <row r="222" customFormat="false" ht="15" hidden="false" customHeight="false" outlineLevel="0" collapsed="false">
      <c r="A222" s="30"/>
      <c r="B222" s="30"/>
      <c r="C222" s="30"/>
      <c r="D222" s="30"/>
      <c r="E222" s="41"/>
      <c r="F222" s="30"/>
      <c r="G222" s="30"/>
      <c r="H222" s="30"/>
      <c r="I222" s="30"/>
      <c r="J222" s="30"/>
    </row>
    <row r="223" customFormat="false" ht="15" hidden="false" customHeight="false" outlineLevel="0" collapsed="false">
      <c r="A223" s="28"/>
      <c r="B223" s="28"/>
      <c r="C223" s="28"/>
      <c r="D223" s="28"/>
      <c r="E223" s="39"/>
      <c r="F223" s="28"/>
      <c r="G223" s="28"/>
      <c r="H223" s="28"/>
      <c r="I223" s="28"/>
      <c r="J223" s="28"/>
    </row>
    <row r="224" customFormat="false" ht="15" hidden="false" customHeight="false" outlineLevel="0" collapsed="false">
      <c r="A224" s="30"/>
      <c r="B224" s="30"/>
      <c r="C224" s="30"/>
      <c r="D224" s="30"/>
      <c r="E224" s="41"/>
      <c r="F224" s="30"/>
      <c r="G224" s="30"/>
      <c r="H224" s="30"/>
      <c r="I224" s="30"/>
      <c r="J224" s="30"/>
    </row>
    <row r="225" customFormat="false" ht="15" hidden="false" customHeight="false" outlineLevel="0" collapsed="false">
      <c r="A225" s="28"/>
      <c r="B225" s="28"/>
      <c r="C225" s="28"/>
      <c r="D225" s="28"/>
      <c r="E225" s="39"/>
      <c r="F225" s="28"/>
      <c r="G225" s="28"/>
      <c r="H225" s="28"/>
      <c r="I225" s="28"/>
      <c r="J225" s="28"/>
    </row>
    <row r="226" customFormat="false" ht="15" hidden="false" customHeight="false" outlineLevel="0" collapsed="false">
      <c r="A226" s="30"/>
      <c r="B226" s="30"/>
      <c r="C226" s="30"/>
      <c r="D226" s="30"/>
      <c r="E226" s="41"/>
      <c r="F226" s="30"/>
      <c r="G226" s="30"/>
      <c r="H226" s="30"/>
      <c r="I226" s="30"/>
      <c r="J226" s="30"/>
    </row>
    <row r="227" customFormat="false" ht="15" hidden="false" customHeight="false" outlineLevel="0" collapsed="false">
      <c r="A227" s="28"/>
      <c r="B227" s="28"/>
      <c r="C227" s="28"/>
      <c r="D227" s="28"/>
      <c r="E227" s="39"/>
      <c r="F227" s="28"/>
      <c r="G227" s="28"/>
      <c r="H227" s="28"/>
      <c r="I227" s="28"/>
      <c r="J227" s="28"/>
    </row>
    <row r="228" customFormat="false" ht="15" hidden="false" customHeight="false" outlineLevel="0" collapsed="false">
      <c r="A228" s="30"/>
      <c r="B228" s="30"/>
      <c r="C228" s="30"/>
      <c r="D228" s="30"/>
      <c r="E228" s="41"/>
      <c r="F228" s="30"/>
      <c r="G228" s="30"/>
      <c r="H228" s="30"/>
      <c r="I228" s="30"/>
      <c r="J228" s="30"/>
    </row>
    <row r="229" customFormat="false" ht="15" hidden="false" customHeight="false" outlineLevel="0" collapsed="false">
      <c r="A229" s="28"/>
      <c r="B229" s="28"/>
      <c r="C229" s="28"/>
      <c r="D229" s="28"/>
      <c r="E229" s="39"/>
      <c r="F229" s="28"/>
      <c r="G229" s="28"/>
      <c r="H229" s="28"/>
      <c r="I229" s="28"/>
      <c r="J229" s="28"/>
    </row>
    <row r="230" customFormat="false" ht="15" hidden="false" customHeight="false" outlineLevel="0" collapsed="false">
      <c r="A230" s="30"/>
      <c r="B230" s="30"/>
      <c r="C230" s="30"/>
      <c r="D230" s="30"/>
      <c r="E230" s="41"/>
      <c r="F230" s="30"/>
      <c r="G230" s="30"/>
      <c r="H230" s="30"/>
      <c r="I230" s="30"/>
      <c r="J230" s="30"/>
    </row>
    <row r="231" customFormat="false" ht="15" hidden="false" customHeight="false" outlineLevel="0" collapsed="false">
      <c r="A231" s="28"/>
      <c r="B231" s="28"/>
      <c r="C231" s="28"/>
      <c r="D231" s="28"/>
      <c r="E231" s="39"/>
      <c r="F231" s="28"/>
      <c r="G231" s="28"/>
      <c r="H231" s="28"/>
      <c r="I231" s="28"/>
      <c r="J231" s="28"/>
    </row>
    <row r="232" customFormat="false" ht="15" hidden="false" customHeight="false" outlineLevel="0" collapsed="false">
      <c r="A232" s="30"/>
      <c r="B232" s="30"/>
      <c r="C232" s="30"/>
      <c r="D232" s="30"/>
      <c r="E232" s="41"/>
      <c r="F232" s="30"/>
      <c r="G232" s="30"/>
      <c r="H232" s="30"/>
      <c r="I232" s="30"/>
      <c r="J232" s="30"/>
    </row>
    <row r="233" customFormat="false" ht="15" hidden="false" customHeight="false" outlineLevel="0" collapsed="false">
      <c r="A233" s="28"/>
      <c r="B233" s="28"/>
      <c r="C233" s="28"/>
      <c r="D233" s="28"/>
      <c r="E233" s="39"/>
      <c r="F233" s="28"/>
      <c r="G233" s="28"/>
      <c r="H233" s="28"/>
      <c r="I233" s="28"/>
      <c r="J233" s="28"/>
    </row>
    <row r="234" customFormat="false" ht="15" hidden="false" customHeight="false" outlineLevel="0" collapsed="false">
      <c r="A234" s="30"/>
      <c r="B234" s="30"/>
      <c r="C234" s="30"/>
      <c r="D234" s="30"/>
      <c r="E234" s="41"/>
      <c r="F234" s="30"/>
      <c r="G234" s="30"/>
      <c r="H234" s="30"/>
      <c r="I234" s="30"/>
      <c r="J234" s="30"/>
    </row>
    <row r="235" customFormat="false" ht="15" hidden="false" customHeight="false" outlineLevel="0" collapsed="false">
      <c r="A235" s="28"/>
      <c r="B235" s="28"/>
      <c r="C235" s="28"/>
      <c r="D235" s="28"/>
      <c r="E235" s="39"/>
      <c r="F235" s="28"/>
      <c r="G235" s="28"/>
      <c r="H235" s="28"/>
      <c r="I235" s="28"/>
      <c r="J235" s="28"/>
    </row>
    <row r="236" customFormat="false" ht="15" hidden="false" customHeight="false" outlineLevel="0" collapsed="false">
      <c r="A236" s="30"/>
      <c r="B236" s="30"/>
      <c r="C236" s="30"/>
      <c r="D236" s="30"/>
      <c r="E236" s="41"/>
      <c r="F236" s="30"/>
      <c r="G236" s="30"/>
      <c r="H236" s="30"/>
      <c r="I236" s="30"/>
      <c r="J236" s="30"/>
    </row>
    <row r="237" customFormat="false" ht="15" hidden="false" customHeight="false" outlineLevel="0" collapsed="false">
      <c r="A237" s="28"/>
      <c r="B237" s="28"/>
      <c r="C237" s="28"/>
      <c r="D237" s="28"/>
      <c r="E237" s="39"/>
      <c r="F237" s="28"/>
      <c r="G237" s="28"/>
      <c r="H237" s="28"/>
      <c r="I237" s="28"/>
      <c r="J237" s="28"/>
    </row>
    <row r="238" customFormat="false" ht="15" hidden="false" customHeight="false" outlineLevel="0" collapsed="false">
      <c r="A238" s="30"/>
      <c r="B238" s="30"/>
      <c r="C238" s="30"/>
      <c r="D238" s="30"/>
      <c r="E238" s="41"/>
      <c r="F238" s="30"/>
      <c r="G238" s="30"/>
      <c r="H238" s="30"/>
      <c r="I238" s="30"/>
      <c r="J238" s="30"/>
    </row>
    <row r="239" customFormat="false" ht="15" hidden="false" customHeight="false" outlineLevel="0" collapsed="false">
      <c r="A239" s="28"/>
      <c r="B239" s="28"/>
      <c r="C239" s="28"/>
      <c r="D239" s="28"/>
      <c r="E239" s="39"/>
      <c r="F239" s="28"/>
      <c r="G239" s="28"/>
      <c r="H239" s="28"/>
      <c r="I239" s="28"/>
      <c r="J239" s="28"/>
    </row>
    <row r="240" customFormat="false" ht="15" hidden="false" customHeight="false" outlineLevel="0" collapsed="false">
      <c r="A240" s="30"/>
      <c r="B240" s="30"/>
      <c r="C240" s="30"/>
      <c r="D240" s="30"/>
      <c r="E240" s="41"/>
      <c r="F240" s="30"/>
      <c r="G240" s="30"/>
      <c r="H240" s="30"/>
      <c r="I240" s="30"/>
      <c r="J240" s="30"/>
    </row>
    <row r="241" customFormat="false" ht="15" hidden="false" customHeight="false" outlineLevel="0" collapsed="false">
      <c r="A241" s="28"/>
      <c r="B241" s="28"/>
      <c r="C241" s="28"/>
      <c r="D241" s="28"/>
      <c r="E241" s="39"/>
      <c r="F241" s="28"/>
      <c r="G241" s="28"/>
      <c r="H241" s="28"/>
      <c r="I241" s="28"/>
      <c r="J241" s="28"/>
    </row>
    <row r="242" customFormat="false" ht="15" hidden="false" customHeight="false" outlineLevel="0" collapsed="false">
      <c r="A242" s="30"/>
      <c r="B242" s="30"/>
      <c r="C242" s="30"/>
      <c r="D242" s="30"/>
      <c r="E242" s="41"/>
      <c r="F242" s="30"/>
      <c r="G242" s="30"/>
      <c r="H242" s="30"/>
      <c r="I242" s="30"/>
      <c r="J242" s="30"/>
    </row>
    <row r="243" customFormat="false" ht="15" hidden="false" customHeight="false" outlineLevel="0" collapsed="false">
      <c r="A243" s="28"/>
      <c r="B243" s="28"/>
      <c r="C243" s="28"/>
      <c r="D243" s="28"/>
      <c r="E243" s="39"/>
      <c r="F243" s="28"/>
      <c r="G243" s="28"/>
      <c r="H243" s="28"/>
      <c r="I243" s="28"/>
      <c r="J243" s="28"/>
    </row>
    <row r="244" customFormat="false" ht="15" hidden="false" customHeight="false" outlineLevel="0" collapsed="false">
      <c r="A244" s="30"/>
      <c r="B244" s="30"/>
      <c r="C244" s="30"/>
      <c r="D244" s="30"/>
      <c r="E244" s="41"/>
      <c r="F244" s="30"/>
      <c r="G244" s="30"/>
      <c r="H244" s="30"/>
      <c r="I244" s="30"/>
      <c r="J244" s="30"/>
    </row>
    <row r="245" customFormat="false" ht="15" hidden="false" customHeight="false" outlineLevel="0" collapsed="false">
      <c r="A245" s="28"/>
      <c r="B245" s="28"/>
      <c r="C245" s="28"/>
      <c r="D245" s="28"/>
      <c r="E245" s="39"/>
      <c r="F245" s="28"/>
      <c r="G245" s="28"/>
      <c r="H245" s="28"/>
      <c r="I245" s="28"/>
      <c r="J245" s="28"/>
    </row>
    <row r="246" customFormat="false" ht="15" hidden="false" customHeight="false" outlineLevel="0" collapsed="false">
      <c r="A246" s="30"/>
      <c r="B246" s="30"/>
      <c r="C246" s="30"/>
      <c r="D246" s="30"/>
      <c r="E246" s="41"/>
      <c r="F246" s="30"/>
      <c r="G246" s="30"/>
      <c r="H246" s="30"/>
      <c r="I246" s="30"/>
      <c r="J246" s="30"/>
    </row>
    <row r="247" customFormat="false" ht="15" hidden="false" customHeight="false" outlineLevel="0" collapsed="false">
      <c r="A247" s="28"/>
      <c r="B247" s="28"/>
      <c r="C247" s="28"/>
      <c r="D247" s="28"/>
      <c r="E247" s="39"/>
      <c r="F247" s="28"/>
      <c r="G247" s="28"/>
      <c r="H247" s="28"/>
      <c r="I247" s="28"/>
      <c r="J247" s="28"/>
    </row>
    <row r="248" customFormat="false" ht="15" hidden="false" customHeight="false" outlineLevel="0" collapsed="false">
      <c r="A248" s="30"/>
      <c r="B248" s="30"/>
      <c r="C248" s="30"/>
      <c r="D248" s="30"/>
      <c r="E248" s="41"/>
      <c r="F248" s="30"/>
      <c r="G248" s="30"/>
      <c r="H248" s="30"/>
      <c r="I248" s="30"/>
      <c r="J248" s="30"/>
    </row>
    <row r="249" customFormat="false" ht="15" hidden="false" customHeight="false" outlineLevel="0" collapsed="false">
      <c r="A249" s="28"/>
      <c r="B249" s="28"/>
      <c r="C249" s="28"/>
      <c r="D249" s="28"/>
      <c r="E249" s="39"/>
      <c r="F249" s="28"/>
      <c r="G249" s="28"/>
      <c r="H249" s="28"/>
      <c r="I249" s="28"/>
      <c r="J249" s="28"/>
    </row>
    <row r="250" customFormat="false" ht="15" hidden="false" customHeight="false" outlineLevel="0" collapsed="false">
      <c r="A250" s="30"/>
      <c r="B250" s="30"/>
      <c r="C250" s="30"/>
      <c r="D250" s="30"/>
      <c r="E250" s="41"/>
      <c r="F250" s="30"/>
      <c r="G250" s="30"/>
      <c r="H250" s="30"/>
      <c r="I250" s="30"/>
      <c r="J250" s="30"/>
    </row>
    <row r="251" customFormat="false" ht="15" hidden="false" customHeight="false" outlineLevel="0" collapsed="false">
      <c r="A251" s="28"/>
      <c r="B251" s="28"/>
      <c r="C251" s="28"/>
      <c r="D251" s="28"/>
      <c r="E251" s="39"/>
      <c r="F251" s="28"/>
      <c r="G251" s="28"/>
      <c r="H251" s="28"/>
      <c r="I251" s="28"/>
      <c r="J251" s="28"/>
    </row>
    <row r="252" customFormat="false" ht="15" hidden="false" customHeight="false" outlineLevel="0" collapsed="false">
      <c r="A252" s="30"/>
      <c r="B252" s="30"/>
      <c r="C252" s="30"/>
      <c r="D252" s="30"/>
      <c r="E252" s="41"/>
      <c r="F252" s="30"/>
      <c r="G252" s="30"/>
      <c r="H252" s="30"/>
      <c r="I252" s="30"/>
      <c r="J252" s="30"/>
    </row>
    <row r="253" customFormat="false" ht="15" hidden="false" customHeight="false" outlineLevel="0" collapsed="false">
      <c r="A253" s="28"/>
      <c r="B253" s="28"/>
      <c r="C253" s="28"/>
      <c r="D253" s="28"/>
      <c r="E253" s="39"/>
      <c r="F253" s="28"/>
      <c r="G253" s="28"/>
      <c r="H253" s="28"/>
      <c r="I253" s="28"/>
      <c r="J253" s="28"/>
    </row>
    <row r="254" customFormat="false" ht="15" hidden="false" customHeight="false" outlineLevel="0" collapsed="false">
      <c r="A254" s="30"/>
      <c r="B254" s="30"/>
      <c r="C254" s="30"/>
      <c r="D254" s="30"/>
      <c r="E254" s="41"/>
      <c r="F254" s="30"/>
      <c r="G254" s="30"/>
      <c r="H254" s="30"/>
      <c r="I254" s="30"/>
      <c r="J254" s="30"/>
    </row>
    <row r="255" customFormat="false" ht="15" hidden="false" customHeight="false" outlineLevel="0" collapsed="false">
      <c r="A255" s="28"/>
      <c r="B255" s="28"/>
      <c r="C255" s="28"/>
      <c r="D255" s="28"/>
      <c r="E255" s="39"/>
      <c r="F255" s="28"/>
      <c r="G255" s="28"/>
      <c r="H255" s="28"/>
      <c r="I255" s="28"/>
      <c r="J255" s="28"/>
    </row>
    <row r="256" customFormat="false" ht="15" hidden="false" customHeight="false" outlineLevel="0" collapsed="false">
      <c r="A256" s="30"/>
      <c r="B256" s="30"/>
      <c r="C256" s="30"/>
      <c r="D256" s="30"/>
      <c r="E256" s="41"/>
      <c r="F256" s="30"/>
      <c r="G256" s="30"/>
      <c r="H256" s="30"/>
      <c r="I256" s="30"/>
      <c r="J256" s="30"/>
    </row>
    <row r="257" customFormat="false" ht="15" hidden="false" customHeight="false" outlineLevel="0" collapsed="false">
      <c r="A257" s="28"/>
      <c r="B257" s="28"/>
      <c r="C257" s="28"/>
      <c r="D257" s="28"/>
      <c r="E257" s="39"/>
      <c r="F257" s="28"/>
      <c r="G257" s="28"/>
      <c r="H257" s="28"/>
      <c r="I257" s="28"/>
      <c r="J257" s="28"/>
    </row>
    <row r="258" customFormat="false" ht="15" hidden="false" customHeight="false" outlineLevel="0" collapsed="false">
      <c r="A258" s="30"/>
      <c r="B258" s="30"/>
      <c r="C258" s="30"/>
      <c r="D258" s="30"/>
      <c r="E258" s="41"/>
      <c r="F258" s="30"/>
      <c r="G258" s="30"/>
      <c r="H258" s="30"/>
      <c r="I258" s="30"/>
      <c r="J258" s="30"/>
    </row>
    <row r="259" customFormat="false" ht="15" hidden="false" customHeight="false" outlineLevel="0" collapsed="false">
      <c r="A259" s="28"/>
      <c r="B259" s="28"/>
      <c r="C259" s="28"/>
      <c r="D259" s="28"/>
      <c r="E259" s="39"/>
      <c r="F259" s="28"/>
      <c r="G259" s="28"/>
      <c r="H259" s="28"/>
      <c r="I259" s="28"/>
      <c r="J259" s="28"/>
    </row>
    <row r="260" customFormat="false" ht="15" hidden="false" customHeight="false" outlineLevel="0" collapsed="false">
      <c r="A260" s="30"/>
      <c r="B260" s="30"/>
      <c r="C260" s="30"/>
      <c r="D260" s="30"/>
      <c r="E260" s="41"/>
      <c r="F260" s="30"/>
      <c r="G260" s="30"/>
      <c r="H260" s="30"/>
      <c r="I260" s="30"/>
      <c r="J260" s="30"/>
    </row>
    <row r="261" customFormat="false" ht="15" hidden="false" customHeight="false" outlineLevel="0" collapsed="false">
      <c r="A261" s="28"/>
      <c r="B261" s="28"/>
      <c r="C261" s="28"/>
      <c r="D261" s="28"/>
      <c r="E261" s="39"/>
      <c r="F261" s="28"/>
      <c r="G261" s="28"/>
      <c r="H261" s="28"/>
      <c r="I261" s="28"/>
      <c r="J261" s="28"/>
    </row>
    <row r="262" customFormat="false" ht="15" hidden="false" customHeight="false" outlineLevel="0" collapsed="false">
      <c r="A262" s="30"/>
      <c r="B262" s="30"/>
      <c r="C262" s="30"/>
      <c r="D262" s="30"/>
      <c r="E262" s="41"/>
      <c r="F262" s="30"/>
      <c r="G262" s="30"/>
      <c r="H262" s="30"/>
      <c r="I262" s="30"/>
      <c r="J262" s="30"/>
    </row>
    <row r="263" customFormat="false" ht="15" hidden="false" customHeight="false" outlineLevel="0" collapsed="false">
      <c r="A263" s="28"/>
      <c r="B263" s="28"/>
      <c r="C263" s="28"/>
      <c r="D263" s="28"/>
      <c r="E263" s="39"/>
      <c r="F263" s="28"/>
      <c r="G263" s="28"/>
      <c r="H263" s="28"/>
      <c r="I263" s="28"/>
      <c r="J263" s="28"/>
    </row>
    <row r="264" customFormat="false" ht="15" hidden="false" customHeight="false" outlineLevel="0" collapsed="false">
      <c r="A264" s="30"/>
      <c r="B264" s="30"/>
      <c r="C264" s="30"/>
      <c r="D264" s="30"/>
      <c r="E264" s="41"/>
      <c r="F264" s="30"/>
      <c r="G264" s="30"/>
      <c r="H264" s="30"/>
      <c r="I264" s="30"/>
      <c r="J264" s="30"/>
    </row>
    <row r="265" customFormat="false" ht="15" hidden="false" customHeight="false" outlineLevel="0" collapsed="false">
      <c r="A265" s="28"/>
      <c r="B265" s="28"/>
      <c r="C265" s="28"/>
      <c r="D265" s="28"/>
      <c r="E265" s="39"/>
      <c r="F265" s="28"/>
      <c r="G265" s="28"/>
      <c r="H265" s="28"/>
      <c r="I265" s="28"/>
      <c r="J265" s="28"/>
    </row>
    <row r="266" customFormat="false" ht="15" hidden="false" customHeight="false" outlineLevel="0" collapsed="false">
      <c r="A266" s="30"/>
      <c r="B266" s="30"/>
      <c r="C266" s="30"/>
      <c r="D266" s="30"/>
      <c r="E266" s="41"/>
      <c r="F266" s="30"/>
      <c r="G266" s="30"/>
      <c r="H266" s="30"/>
      <c r="I266" s="30"/>
      <c r="J266" s="30"/>
    </row>
    <row r="267" customFormat="false" ht="15" hidden="false" customHeight="false" outlineLevel="0" collapsed="false">
      <c r="A267" s="28"/>
      <c r="B267" s="28"/>
      <c r="C267" s="28"/>
      <c r="D267" s="28"/>
      <c r="E267" s="39"/>
      <c r="F267" s="28"/>
      <c r="G267" s="28"/>
      <c r="H267" s="28"/>
      <c r="I267" s="28"/>
      <c r="J267" s="28"/>
    </row>
    <row r="268" customFormat="false" ht="15" hidden="false" customHeight="false" outlineLevel="0" collapsed="false">
      <c r="A268" s="30"/>
      <c r="B268" s="30"/>
      <c r="C268" s="30"/>
      <c r="D268" s="30"/>
      <c r="E268" s="41"/>
      <c r="F268" s="30"/>
      <c r="G268" s="30"/>
      <c r="H268" s="30"/>
      <c r="I268" s="30"/>
      <c r="J268" s="30"/>
    </row>
    <row r="269" customFormat="false" ht="15" hidden="false" customHeight="false" outlineLevel="0" collapsed="false">
      <c r="A269" s="28"/>
      <c r="B269" s="28"/>
      <c r="C269" s="28"/>
      <c r="D269" s="28"/>
      <c r="E269" s="39"/>
      <c r="F269" s="28"/>
      <c r="G269" s="28"/>
      <c r="H269" s="28"/>
      <c r="I269" s="28"/>
      <c r="J269" s="28"/>
    </row>
    <row r="270" customFormat="false" ht="15" hidden="false" customHeight="false" outlineLevel="0" collapsed="false">
      <c r="A270" s="30"/>
      <c r="B270" s="30"/>
      <c r="C270" s="30"/>
      <c r="D270" s="30"/>
      <c r="E270" s="41"/>
      <c r="F270" s="30"/>
      <c r="G270" s="30"/>
      <c r="H270" s="30"/>
      <c r="I270" s="30"/>
      <c r="J270" s="30"/>
    </row>
    <row r="271" customFormat="false" ht="15" hidden="false" customHeight="false" outlineLevel="0" collapsed="false">
      <c r="A271" s="28"/>
      <c r="B271" s="28"/>
      <c r="C271" s="28"/>
      <c r="D271" s="28"/>
      <c r="E271" s="39"/>
      <c r="F271" s="28"/>
      <c r="G271" s="28"/>
      <c r="H271" s="28"/>
      <c r="I271" s="28"/>
      <c r="J271" s="28"/>
    </row>
    <row r="272" customFormat="false" ht="15" hidden="false" customHeight="false" outlineLevel="0" collapsed="false">
      <c r="A272" s="30"/>
      <c r="B272" s="30"/>
      <c r="C272" s="30"/>
      <c r="D272" s="30"/>
      <c r="E272" s="41"/>
      <c r="F272" s="30"/>
      <c r="G272" s="30"/>
      <c r="H272" s="30"/>
      <c r="I272" s="30"/>
      <c r="J272" s="30"/>
    </row>
    <row r="273" customFormat="false" ht="15" hidden="false" customHeight="false" outlineLevel="0" collapsed="false">
      <c r="A273" s="28"/>
      <c r="B273" s="28"/>
      <c r="C273" s="28"/>
      <c r="D273" s="28"/>
      <c r="E273" s="39"/>
      <c r="F273" s="28"/>
      <c r="G273" s="28"/>
      <c r="H273" s="28"/>
      <c r="I273" s="28"/>
      <c r="J273" s="28"/>
    </row>
    <row r="274" customFormat="false" ht="15" hidden="false" customHeight="false" outlineLevel="0" collapsed="false">
      <c r="A274" s="30"/>
      <c r="B274" s="30"/>
      <c r="C274" s="30"/>
      <c r="D274" s="30"/>
      <c r="E274" s="41"/>
      <c r="F274" s="30"/>
      <c r="G274" s="30"/>
      <c r="H274" s="30"/>
      <c r="I274" s="30"/>
      <c r="J274" s="30"/>
    </row>
    <row r="275" customFormat="false" ht="15" hidden="false" customHeight="false" outlineLevel="0" collapsed="false">
      <c r="A275" s="28"/>
      <c r="B275" s="28"/>
      <c r="C275" s="28"/>
      <c r="D275" s="28"/>
      <c r="E275" s="39"/>
      <c r="F275" s="28"/>
      <c r="G275" s="28"/>
      <c r="H275" s="28"/>
      <c r="I275" s="28"/>
      <c r="J275" s="28"/>
    </row>
    <row r="276" customFormat="false" ht="15" hidden="false" customHeight="false" outlineLevel="0" collapsed="false">
      <c r="A276" s="30"/>
      <c r="B276" s="30"/>
      <c r="C276" s="30"/>
      <c r="D276" s="30"/>
      <c r="E276" s="41"/>
      <c r="F276" s="30"/>
      <c r="G276" s="30"/>
      <c r="H276" s="30"/>
      <c r="I276" s="30"/>
      <c r="J276" s="30"/>
    </row>
    <row r="277" customFormat="false" ht="15" hidden="false" customHeight="false" outlineLevel="0" collapsed="false">
      <c r="A277" s="28"/>
      <c r="B277" s="28"/>
      <c r="C277" s="28"/>
      <c r="D277" s="28"/>
      <c r="E277" s="39"/>
      <c r="F277" s="28"/>
      <c r="G277" s="28"/>
      <c r="H277" s="28"/>
      <c r="I277" s="28"/>
      <c r="J277" s="28"/>
    </row>
    <row r="278" customFormat="false" ht="15" hidden="false" customHeight="false" outlineLevel="0" collapsed="false">
      <c r="A278" s="30"/>
      <c r="B278" s="30"/>
      <c r="C278" s="30"/>
      <c r="D278" s="30"/>
      <c r="E278" s="41"/>
      <c r="F278" s="30"/>
      <c r="G278" s="30"/>
      <c r="H278" s="30"/>
      <c r="I278" s="30"/>
      <c r="J278" s="30"/>
    </row>
    <row r="279" customFormat="false" ht="15" hidden="false" customHeight="false" outlineLevel="0" collapsed="false">
      <c r="A279" s="28"/>
      <c r="B279" s="28"/>
      <c r="C279" s="28"/>
      <c r="D279" s="28"/>
      <c r="E279" s="39"/>
      <c r="F279" s="28"/>
      <c r="G279" s="28"/>
      <c r="H279" s="28"/>
      <c r="I279" s="28"/>
      <c r="J279" s="28"/>
    </row>
    <row r="280" customFormat="false" ht="15" hidden="false" customHeight="false" outlineLevel="0" collapsed="false">
      <c r="A280" s="30"/>
      <c r="B280" s="30"/>
      <c r="C280" s="30"/>
      <c r="D280" s="30"/>
      <c r="E280" s="41"/>
      <c r="F280" s="30"/>
      <c r="G280" s="30"/>
      <c r="H280" s="30"/>
      <c r="I280" s="30"/>
      <c r="J280" s="30"/>
    </row>
    <row r="281" customFormat="false" ht="15" hidden="false" customHeight="false" outlineLevel="0" collapsed="false">
      <c r="A281" s="28"/>
      <c r="B281" s="28"/>
      <c r="C281" s="28"/>
      <c r="D281" s="28"/>
      <c r="E281" s="39"/>
      <c r="F281" s="28"/>
      <c r="G281" s="28"/>
      <c r="H281" s="28"/>
      <c r="I281" s="28"/>
      <c r="J281" s="28"/>
    </row>
    <row r="282" customFormat="false" ht="15" hidden="false" customHeight="false" outlineLevel="0" collapsed="false">
      <c r="A282" s="30"/>
      <c r="B282" s="30"/>
      <c r="C282" s="30"/>
      <c r="D282" s="30"/>
      <c r="E282" s="41"/>
      <c r="F282" s="30"/>
      <c r="G282" s="30"/>
      <c r="H282" s="30"/>
      <c r="I282" s="30"/>
      <c r="J282" s="30"/>
    </row>
    <row r="283" customFormat="false" ht="15" hidden="false" customHeight="false" outlineLevel="0" collapsed="false">
      <c r="A283" s="28"/>
      <c r="B283" s="28"/>
      <c r="C283" s="28"/>
      <c r="D283" s="28"/>
      <c r="E283" s="39"/>
      <c r="F283" s="28"/>
      <c r="G283" s="28"/>
      <c r="H283" s="28"/>
      <c r="I283" s="28"/>
      <c r="J283" s="28"/>
    </row>
    <row r="284" customFormat="false" ht="15" hidden="false" customHeight="false" outlineLevel="0" collapsed="false">
      <c r="A284" s="30"/>
      <c r="B284" s="30"/>
      <c r="C284" s="30"/>
      <c r="D284" s="30"/>
      <c r="E284" s="41"/>
      <c r="F284" s="30"/>
      <c r="G284" s="30"/>
      <c r="H284" s="30"/>
      <c r="I284" s="30"/>
      <c r="J284" s="30"/>
    </row>
    <row r="285" customFormat="false" ht="15" hidden="false" customHeight="false" outlineLevel="0" collapsed="false">
      <c r="A285" s="28"/>
      <c r="B285" s="28"/>
      <c r="C285" s="28"/>
      <c r="D285" s="28"/>
      <c r="E285" s="39"/>
      <c r="F285" s="28"/>
      <c r="G285" s="28"/>
      <c r="H285" s="28"/>
      <c r="I285" s="28"/>
      <c r="J285" s="28"/>
    </row>
    <row r="286" customFormat="false" ht="15" hidden="false" customHeight="false" outlineLevel="0" collapsed="false">
      <c r="A286" s="30"/>
      <c r="B286" s="30"/>
      <c r="C286" s="30"/>
      <c r="D286" s="30"/>
      <c r="E286" s="41"/>
      <c r="F286" s="30"/>
      <c r="G286" s="30"/>
      <c r="H286" s="30"/>
      <c r="I286" s="30"/>
      <c r="J286" s="30"/>
    </row>
    <row r="287" customFormat="false" ht="15" hidden="false" customHeight="false" outlineLevel="0" collapsed="false">
      <c r="A287" s="28"/>
      <c r="B287" s="28"/>
      <c r="C287" s="28"/>
      <c r="D287" s="28"/>
      <c r="E287" s="39"/>
      <c r="F287" s="28"/>
      <c r="G287" s="28"/>
      <c r="H287" s="28"/>
      <c r="I287" s="28"/>
      <c r="J287" s="28"/>
    </row>
    <row r="288" customFormat="false" ht="15" hidden="false" customHeight="false" outlineLevel="0" collapsed="false">
      <c r="A288" s="30"/>
      <c r="B288" s="30"/>
      <c r="C288" s="30"/>
      <c r="D288" s="30"/>
      <c r="E288" s="41"/>
      <c r="F288" s="30"/>
      <c r="G288" s="30"/>
      <c r="H288" s="30"/>
      <c r="I288" s="30"/>
      <c r="J288" s="30"/>
    </row>
    <row r="289" customFormat="false" ht="15" hidden="false" customHeight="false" outlineLevel="0" collapsed="false">
      <c r="A289" s="28"/>
      <c r="B289" s="28"/>
      <c r="C289" s="28"/>
      <c r="D289" s="28"/>
      <c r="E289" s="39"/>
      <c r="F289" s="28"/>
      <c r="G289" s="28"/>
      <c r="H289" s="28"/>
      <c r="I289" s="28"/>
      <c r="J289" s="28"/>
    </row>
    <row r="290" customFormat="false" ht="15" hidden="false" customHeight="false" outlineLevel="0" collapsed="false">
      <c r="A290" s="30"/>
      <c r="B290" s="30"/>
      <c r="C290" s="30"/>
      <c r="D290" s="30"/>
      <c r="E290" s="41"/>
      <c r="F290" s="30"/>
      <c r="G290" s="30"/>
      <c r="H290" s="30"/>
      <c r="I290" s="30"/>
      <c r="J290" s="30"/>
    </row>
    <row r="291" customFormat="false" ht="15" hidden="false" customHeight="false" outlineLevel="0" collapsed="false">
      <c r="A291" s="28"/>
      <c r="B291" s="28"/>
      <c r="C291" s="28"/>
      <c r="D291" s="28"/>
      <c r="E291" s="39"/>
      <c r="F291" s="28"/>
      <c r="G291" s="28"/>
      <c r="H291" s="28"/>
      <c r="I291" s="28"/>
      <c r="J291" s="28"/>
    </row>
    <row r="292" customFormat="false" ht="15" hidden="false" customHeight="false" outlineLevel="0" collapsed="false">
      <c r="A292" s="30"/>
      <c r="B292" s="30"/>
      <c r="C292" s="30"/>
      <c r="D292" s="30"/>
      <c r="E292" s="41"/>
      <c r="F292" s="30"/>
      <c r="G292" s="30"/>
      <c r="H292" s="30"/>
      <c r="I292" s="30"/>
      <c r="J292" s="30"/>
    </row>
    <row r="293" customFormat="false" ht="15" hidden="false" customHeight="false" outlineLevel="0" collapsed="false">
      <c r="A293" s="28"/>
      <c r="B293" s="28"/>
      <c r="C293" s="28"/>
      <c r="D293" s="28"/>
      <c r="E293" s="39"/>
      <c r="F293" s="28"/>
      <c r="G293" s="28"/>
      <c r="H293" s="28"/>
      <c r="I293" s="28"/>
      <c r="J293" s="28"/>
    </row>
    <row r="294" customFormat="false" ht="15" hidden="false" customHeight="false" outlineLevel="0" collapsed="false">
      <c r="A294" s="30"/>
      <c r="B294" s="30"/>
      <c r="C294" s="30"/>
      <c r="D294" s="30"/>
      <c r="E294" s="41"/>
      <c r="F294" s="30"/>
      <c r="G294" s="30"/>
      <c r="H294" s="30"/>
      <c r="I294" s="30"/>
      <c r="J294" s="30"/>
    </row>
    <row r="295" customFormat="false" ht="15" hidden="false" customHeight="false" outlineLevel="0" collapsed="false">
      <c r="A295" s="28"/>
      <c r="B295" s="28"/>
      <c r="C295" s="28"/>
      <c r="D295" s="28"/>
      <c r="E295" s="39"/>
      <c r="F295" s="28"/>
      <c r="G295" s="28"/>
      <c r="H295" s="28"/>
      <c r="I295" s="28"/>
      <c r="J295" s="28"/>
    </row>
    <row r="296" customFormat="false" ht="15" hidden="false" customHeight="false" outlineLevel="0" collapsed="false">
      <c r="A296" s="30"/>
      <c r="B296" s="30"/>
      <c r="C296" s="30"/>
      <c r="D296" s="30"/>
      <c r="E296" s="41"/>
      <c r="F296" s="30"/>
      <c r="G296" s="30"/>
      <c r="H296" s="30"/>
      <c r="I296" s="30"/>
      <c r="J296" s="30"/>
    </row>
    <row r="297" customFormat="false" ht="15" hidden="false" customHeight="false" outlineLevel="0" collapsed="false">
      <c r="A297" s="28"/>
      <c r="B297" s="28"/>
      <c r="C297" s="28"/>
      <c r="D297" s="28"/>
      <c r="E297" s="39"/>
      <c r="F297" s="28"/>
      <c r="G297" s="28"/>
      <c r="H297" s="28"/>
      <c r="I297" s="28"/>
      <c r="J297" s="28"/>
    </row>
    <row r="298" customFormat="false" ht="15" hidden="false" customHeight="false" outlineLevel="0" collapsed="false">
      <c r="A298" s="30"/>
      <c r="B298" s="30"/>
      <c r="C298" s="30"/>
      <c r="D298" s="30"/>
      <c r="E298" s="41"/>
      <c r="F298" s="30"/>
      <c r="G298" s="30"/>
      <c r="H298" s="30"/>
      <c r="I298" s="30"/>
      <c r="J298" s="30"/>
    </row>
    <row r="299" customFormat="false" ht="15" hidden="false" customHeight="false" outlineLevel="0" collapsed="false">
      <c r="A299" s="28"/>
      <c r="B299" s="28"/>
      <c r="C299" s="28"/>
      <c r="D299" s="28"/>
      <c r="E299" s="39"/>
      <c r="F299" s="28"/>
      <c r="G299" s="28"/>
      <c r="H299" s="28"/>
      <c r="I299" s="28"/>
      <c r="J299" s="28"/>
    </row>
    <row r="300" customFormat="false" ht="15" hidden="false" customHeight="false" outlineLevel="0" collapsed="false">
      <c r="A300" s="30"/>
      <c r="B300" s="30"/>
      <c r="C300" s="30"/>
      <c r="D300" s="30"/>
      <c r="E300" s="41"/>
      <c r="F300" s="30"/>
      <c r="G300" s="30"/>
      <c r="H300" s="30"/>
      <c r="I300" s="30"/>
      <c r="J300" s="30"/>
    </row>
    <row r="301" customFormat="false" ht="15" hidden="false" customHeight="false" outlineLevel="0" collapsed="false">
      <c r="A301" s="28"/>
      <c r="B301" s="28"/>
      <c r="C301" s="28"/>
      <c r="D301" s="28"/>
      <c r="E301" s="39"/>
      <c r="F301" s="28"/>
      <c r="G301" s="28"/>
      <c r="H301" s="28"/>
      <c r="I301" s="28"/>
      <c r="J301" s="28"/>
    </row>
    <row r="302" customFormat="false" ht="15" hidden="false" customHeight="false" outlineLevel="0" collapsed="false">
      <c r="A302" s="30"/>
      <c r="B302" s="30"/>
      <c r="C302" s="30"/>
      <c r="D302" s="30"/>
      <c r="E302" s="41"/>
      <c r="F302" s="30"/>
      <c r="G302" s="30"/>
      <c r="H302" s="30"/>
      <c r="I302" s="30"/>
      <c r="J302" s="30"/>
    </row>
    <row r="303" customFormat="false" ht="15" hidden="false" customHeight="false" outlineLevel="0" collapsed="false">
      <c r="A303" s="28"/>
      <c r="B303" s="28"/>
      <c r="C303" s="28"/>
      <c r="D303" s="28"/>
      <c r="E303" s="39"/>
      <c r="F303" s="28"/>
      <c r="G303" s="28"/>
      <c r="H303" s="28"/>
      <c r="I303" s="28"/>
      <c r="J303" s="28"/>
    </row>
    <row r="304" customFormat="false" ht="15" hidden="false" customHeight="false" outlineLevel="0" collapsed="false">
      <c r="A304" s="30"/>
      <c r="B304" s="30"/>
      <c r="C304" s="30"/>
      <c r="D304" s="30"/>
      <c r="E304" s="41"/>
      <c r="F304" s="30"/>
      <c r="G304" s="30"/>
      <c r="H304" s="30"/>
      <c r="I304" s="30"/>
      <c r="J304" s="30"/>
    </row>
    <row r="305" customFormat="false" ht="15" hidden="false" customHeight="false" outlineLevel="0" collapsed="false">
      <c r="A305" s="28"/>
      <c r="B305" s="28"/>
      <c r="C305" s="28"/>
      <c r="D305" s="28"/>
      <c r="E305" s="39"/>
      <c r="F305" s="28"/>
      <c r="G305" s="28"/>
      <c r="H305" s="28"/>
      <c r="I305" s="28"/>
      <c r="J305" s="28"/>
    </row>
    <row r="306" customFormat="false" ht="15" hidden="false" customHeight="false" outlineLevel="0" collapsed="false">
      <c r="A306" s="30"/>
      <c r="B306" s="30"/>
      <c r="C306" s="30"/>
      <c r="D306" s="30"/>
      <c r="E306" s="41"/>
      <c r="F306" s="30"/>
      <c r="G306" s="30"/>
      <c r="H306" s="30"/>
      <c r="I306" s="30"/>
      <c r="J306" s="30"/>
    </row>
    <row r="307" customFormat="false" ht="15" hidden="false" customHeight="false" outlineLevel="0" collapsed="false">
      <c r="A307" s="28"/>
      <c r="B307" s="28"/>
      <c r="C307" s="28"/>
      <c r="D307" s="28"/>
      <c r="E307" s="39"/>
      <c r="F307" s="28"/>
      <c r="G307" s="28"/>
      <c r="H307" s="28"/>
      <c r="I307" s="28"/>
      <c r="J307" s="28"/>
    </row>
    <row r="308" customFormat="false" ht="15" hidden="false" customHeight="false" outlineLevel="0" collapsed="false">
      <c r="A308" s="30"/>
      <c r="B308" s="30"/>
      <c r="C308" s="30"/>
      <c r="D308" s="30"/>
      <c r="E308" s="41"/>
      <c r="F308" s="30"/>
      <c r="G308" s="30"/>
      <c r="H308" s="30"/>
      <c r="I308" s="30"/>
      <c r="J308" s="30"/>
    </row>
    <row r="309" customFormat="false" ht="15" hidden="false" customHeight="false" outlineLevel="0" collapsed="false">
      <c r="A309" s="28"/>
      <c r="B309" s="28"/>
      <c r="C309" s="28"/>
      <c r="D309" s="28"/>
      <c r="E309" s="39"/>
      <c r="F309" s="28"/>
      <c r="G309" s="28"/>
      <c r="H309" s="28"/>
      <c r="I309" s="28"/>
      <c r="J309" s="28"/>
    </row>
    <row r="310" customFormat="false" ht="15" hidden="false" customHeight="false" outlineLevel="0" collapsed="false">
      <c r="A310" s="30"/>
      <c r="B310" s="30"/>
      <c r="C310" s="30"/>
      <c r="D310" s="30"/>
      <c r="E310" s="41"/>
      <c r="F310" s="30"/>
      <c r="G310" s="30"/>
      <c r="H310" s="30"/>
      <c r="I310" s="30"/>
      <c r="J310" s="30"/>
    </row>
    <row r="311" customFormat="false" ht="15" hidden="false" customHeight="false" outlineLevel="0" collapsed="false">
      <c r="A311" s="28"/>
      <c r="B311" s="28"/>
      <c r="C311" s="28"/>
      <c r="D311" s="28"/>
      <c r="E311" s="39"/>
      <c r="F311" s="28"/>
      <c r="G311" s="28"/>
      <c r="H311" s="28"/>
      <c r="I311" s="28"/>
      <c r="J311" s="28"/>
    </row>
    <row r="312" customFormat="false" ht="15" hidden="false" customHeight="false" outlineLevel="0" collapsed="false">
      <c r="A312" s="30"/>
      <c r="B312" s="30"/>
      <c r="C312" s="30"/>
      <c r="D312" s="30"/>
      <c r="E312" s="41"/>
      <c r="F312" s="30"/>
      <c r="G312" s="30"/>
      <c r="H312" s="30"/>
      <c r="I312" s="30"/>
      <c r="J312" s="30"/>
    </row>
    <row r="313" customFormat="false" ht="15" hidden="false" customHeight="false" outlineLevel="0" collapsed="false">
      <c r="A313" s="28"/>
      <c r="B313" s="28"/>
      <c r="C313" s="28"/>
      <c r="D313" s="28"/>
      <c r="E313" s="39"/>
      <c r="F313" s="28"/>
      <c r="G313" s="28"/>
      <c r="H313" s="28"/>
      <c r="I313" s="28"/>
      <c r="J313" s="28"/>
    </row>
    <row r="314" customFormat="false" ht="15" hidden="false" customHeight="false" outlineLevel="0" collapsed="false">
      <c r="A314" s="30"/>
      <c r="B314" s="30"/>
      <c r="C314" s="30"/>
      <c r="D314" s="30"/>
      <c r="E314" s="41"/>
      <c r="F314" s="30"/>
      <c r="G314" s="30"/>
      <c r="H314" s="30"/>
      <c r="I314" s="30"/>
      <c r="J314" s="30"/>
    </row>
    <row r="315" customFormat="false" ht="15" hidden="false" customHeight="false" outlineLevel="0" collapsed="false">
      <c r="A315" s="28"/>
      <c r="B315" s="28"/>
      <c r="C315" s="28"/>
      <c r="D315" s="28"/>
      <c r="E315" s="39"/>
      <c r="F315" s="28"/>
      <c r="G315" s="28"/>
      <c r="H315" s="28"/>
      <c r="I315" s="28"/>
      <c r="J315" s="28"/>
    </row>
    <row r="316" customFormat="false" ht="15" hidden="false" customHeight="false" outlineLevel="0" collapsed="false">
      <c r="A316" s="30"/>
      <c r="B316" s="30"/>
      <c r="C316" s="30"/>
      <c r="D316" s="30"/>
      <c r="E316" s="41"/>
      <c r="F316" s="30"/>
      <c r="G316" s="30"/>
      <c r="H316" s="30"/>
      <c r="I316" s="30"/>
      <c r="J316" s="30"/>
    </row>
    <row r="317" customFormat="false" ht="15" hidden="false" customHeight="false" outlineLevel="0" collapsed="false">
      <c r="A317" s="28"/>
      <c r="B317" s="28"/>
      <c r="C317" s="28"/>
      <c r="D317" s="28"/>
      <c r="E317" s="39"/>
      <c r="F317" s="28"/>
      <c r="G317" s="28"/>
      <c r="H317" s="28"/>
      <c r="I317" s="28"/>
      <c r="J317" s="28"/>
    </row>
    <row r="318" customFormat="false" ht="15" hidden="false" customHeight="false" outlineLevel="0" collapsed="false">
      <c r="A318" s="30"/>
      <c r="B318" s="30"/>
      <c r="C318" s="30"/>
      <c r="D318" s="30"/>
      <c r="E318" s="41"/>
      <c r="F318" s="30"/>
      <c r="G318" s="30"/>
      <c r="H318" s="30"/>
      <c r="I318" s="30"/>
      <c r="J318" s="30"/>
    </row>
    <row r="319" customFormat="false" ht="15" hidden="false" customHeight="false" outlineLevel="0" collapsed="false">
      <c r="A319" s="28"/>
      <c r="B319" s="28"/>
      <c r="C319" s="28"/>
      <c r="D319" s="28"/>
      <c r="E319" s="39"/>
      <c r="F319" s="28"/>
      <c r="G319" s="28"/>
      <c r="H319" s="28"/>
      <c r="I319" s="28"/>
      <c r="J319" s="28"/>
    </row>
    <row r="320" customFormat="false" ht="15" hidden="false" customHeight="false" outlineLevel="0" collapsed="false">
      <c r="A320" s="30"/>
      <c r="B320" s="30"/>
      <c r="C320" s="30"/>
      <c r="D320" s="30"/>
      <c r="E320" s="41"/>
      <c r="F320" s="30"/>
      <c r="G320" s="30"/>
      <c r="H320" s="30"/>
      <c r="I320" s="30"/>
      <c r="J320" s="30"/>
    </row>
    <row r="321" customFormat="false" ht="15" hidden="false" customHeight="false" outlineLevel="0" collapsed="false">
      <c r="A321" s="28"/>
      <c r="B321" s="28"/>
      <c r="C321" s="28"/>
      <c r="D321" s="28"/>
      <c r="E321" s="39"/>
      <c r="F321" s="28"/>
      <c r="G321" s="28"/>
      <c r="H321" s="28"/>
      <c r="I321" s="28"/>
      <c r="J321" s="28"/>
    </row>
    <row r="322" customFormat="false" ht="15" hidden="false" customHeight="false" outlineLevel="0" collapsed="false">
      <c r="A322" s="30"/>
      <c r="B322" s="30"/>
      <c r="C322" s="30"/>
      <c r="D322" s="30"/>
      <c r="E322" s="41"/>
      <c r="F322" s="30"/>
      <c r="G322" s="30"/>
      <c r="H322" s="30"/>
      <c r="I322" s="30"/>
      <c r="J322" s="30"/>
    </row>
    <row r="323" customFormat="false" ht="15" hidden="false" customHeight="false" outlineLevel="0" collapsed="false">
      <c r="A323" s="28"/>
      <c r="B323" s="28"/>
      <c r="C323" s="28"/>
      <c r="D323" s="28"/>
      <c r="E323" s="39"/>
      <c r="F323" s="28"/>
      <c r="G323" s="28"/>
      <c r="H323" s="28"/>
      <c r="I323" s="28"/>
      <c r="J323" s="28"/>
    </row>
    <row r="324" customFormat="false" ht="15" hidden="false" customHeight="false" outlineLevel="0" collapsed="false">
      <c r="A324" s="30"/>
      <c r="B324" s="30"/>
      <c r="C324" s="30"/>
      <c r="D324" s="30"/>
      <c r="E324" s="41"/>
      <c r="F324" s="30"/>
      <c r="G324" s="30"/>
      <c r="H324" s="30"/>
      <c r="I324" s="30"/>
      <c r="J324" s="30"/>
    </row>
    <row r="325" customFormat="false" ht="15" hidden="false" customHeight="false" outlineLevel="0" collapsed="false">
      <c r="A325" s="28"/>
      <c r="B325" s="28"/>
      <c r="C325" s="28"/>
      <c r="D325" s="28"/>
      <c r="E325" s="39"/>
      <c r="F325" s="28"/>
      <c r="G325" s="28"/>
      <c r="H325" s="28"/>
      <c r="I325" s="28"/>
      <c r="J325" s="28"/>
    </row>
    <row r="326" customFormat="false" ht="15" hidden="false" customHeight="false" outlineLevel="0" collapsed="false">
      <c r="A326" s="30"/>
      <c r="B326" s="30"/>
      <c r="C326" s="30"/>
      <c r="D326" s="30"/>
      <c r="E326" s="41"/>
      <c r="F326" s="30"/>
      <c r="G326" s="30"/>
      <c r="H326" s="30"/>
      <c r="I326" s="30"/>
      <c r="J326" s="30"/>
    </row>
    <row r="327" customFormat="false" ht="15" hidden="false" customHeight="false" outlineLevel="0" collapsed="false">
      <c r="A327" s="28"/>
      <c r="B327" s="28"/>
      <c r="C327" s="28"/>
      <c r="D327" s="28"/>
      <c r="E327" s="39"/>
      <c r="F327" s="28"/>
      <c r="G327" s="28"/>
      <c r="H327" s="28"/>
      <c r="I327" s="28"/>
      <c r="J327" s="28"/>
    </row>
    <row r="328" customFormat="false" ht="15" hidden="false" customHeight="false" outlineLevel="0" collapsed="false">
      <c r="A328" s="30"/>
      <c r="B328" s="30"/>
      <c r="C328" s="30"/>
      <c r="D328" s="30"/>
      <c r="E328" s="41"/>
      <c r="F328" s="30"/>
      <c r="G328" s="30"/>
      <c r="H328" s="30"/>
      <c r="I328" s="30"/>
      <c r="J328" s="30"/>
    </row>
    <row r="329" customFormat="false" ht="15" hidden="false" customHeight="false" outlineLevel="0" collapsed="false">
      <c r="A329" s="28"/>
      <c r="B329" s="28"/>
      <c r="C329" s="28"/>
      <c r="D329" s="28"/>
      <c r="E329" s="39"/>
      <c r="F329" s="28"/>
      <c r="G329" s="28"/>
      <c r="H329" s="28"/>
      <c r="I329" s="28"/>
      <c r="J329" s="28"/>
    </row>
    <row r="330" customFormat="false" ht="15" hidden="false" customHeight="false" outlineLevel="0" collapsed="false">
      <c r="A330" s="30"/>
      <c r="B330" s="30"/>
      <c r="C330" s="30"/>
      <c r="D330" s="30"/>
      <c r="E330" s="41"/>
      <c r="F330" s="30"/>
      <c r="G330" s="30"/>
      <c r="H330" s="30"/>
      <c r="I330" s="30"/>
      <c r="J330" s="30"/>
    </row>
    <row r="331" customFormat="false" ht="15" hidden="false" customHeight="false" outlineLevel="0" collapsed="false">
      <c r="A331" s="28"/>
      <c r="B331" s="28"/>
      <c r="C331" s="28"/>
      <c r="D331" s="28"/>
      <c r="E331" s="39"/>
      <c r="F331" s="28"/>
      <c r="G331" s="28"/>
      <c r="H331" s="28"/>
      <c r="I331" s="28"/>
      <c r="J331" s="28"/>
    </row>
    <row r="332" customFormat="false" ht="15" hidden="false" customHeight="false" outlineLevel="0" collapsed="false">
      <c r="A332" s="30"/>
      <c r="B332" s="30"/>
      <c r="C332" s="30"/>
      <c r="D332" s="30"/>
      <c r="E332" s="41"/>
      <c r="F332" s="30"/>
      <c r="G332" s="30"/>
      <c r="H332" s="30"/>
      <c r="I332" s="30"/>
      <c r="J332" s="30"/>
    </row>
    <row r="333" customFormat="false" ht="15" hidden="false" customHeight="false" outlineLevel="0" collapsed="false">
      <c r="A333" s="28"/>
      <c r="B333" s="28"/>
      <c r="C333" s="28"/>
      <c r="D333" s="28"/>
      <c r="E333" s="39"/>
      <c r="F333" s="28"/>
      <c r="G333" s="28"/>
      <c r="H333" s="28"/>
      <c r="I333" s="28"/>
      <c r="J333" s="28"/>
    </row>
    <row r="334" customFormat="false" ht="15" hidden="false" customHeight="false" outlineLevel="0" collapsed="false">
      <c r="A334" s="30"/>
      <c r="B334" s="30"/>
      <c r="C334" s="30"/>
      <c r="D334" s="30"/>
      <c r="E334" s="41"/>
      <c r="F334" s="30"/>
      <c r="G334" s="30"/>
      <c r="H334" s="30"/>
      <c r="I334" s="30"/>
      <c r="J334" s="30"/>
    </row>
    <row r="335" customFormat="false" ht="15" hidden="false" customHeight="false" outlineLevel="0" collapsed="false">
      <c r="A335" s="28"/>
      <c r="B335" s="28"/>
      <c r="C335" s="28"/>
      <c r="D335" s="28"/>
      <c r="E335" s="39"/>
      <c r="F335" s="28"/>
      <c r="G335" s="28"/>
      <c r="H335" s="28"/>
      <c r="I335" s="28"/>
      <c r="J335" s="28"/>
    </row>
    <row r="336" customFormat="false" ht="15" hidden="false" customHeight="false" outlineLevel="0" collapsed="false">
      <c r="A336" s="30"/>
      <c r="B336" s="30"/>
      <c r="C336" s="30"/>
      <c r="D336" s="30"/>
      <c r="E336" s="41"/>
      <c r="F336" s="30"/>
      <c r="G336" s="30"/>
      <c r="H336" s="30"/>
      <c r="I336" s="30"/>
      <c r="J336" s="30"/>
    </row>
    <row r="337" customFormat="false" ht="15" hidden="false" customHeight="false" outlineLevel="0" collapsed="false">
      <c r="A337" s="28"/>
      <c r="B337" s="28"/>
      <c r="C337" s="28"/>
      <c r="D337" s="28"/>
      <c r="E337" s="39"/>
      <c r="F337" s="28"/>
      <c r="G337" s="28"/>
      <c r="H337" s="28"/>
      <c r="I337" s="28"/>
      <c r="J337" s="28"/>
    </row>
    <row r="338" customFormat="false" ht="15" hidden="false" customHeight="false" outlineLevel="0" collapsed="false">
      <c r="A338" s="30"/>
      <c r="B338" s="30"/>
      <c r="C338" s="30"/>
      <c r="D338" s="30"/>
      <c r="E338" s="41"/>
      <c r="F338" s="30"/>
      <c r="G338" s="30"/>
      <c r="H338" s="30"/>
      <c r="I338" s="30"/>
      <c r="J338" s="30"/>
    </row>
    <row r="339" customFormat="false" ht="15" hidden="false" customHeight="false" outlineLevel="0" collapsed="false">
      <c r="A339" s="28"/>
      <c r="B339" s="28"/>
      <c r="C339" s="28"/>
      <c r="D339" s="28"/>
      <c r="E339" s="39"/>
      <c r="F339" s="28"/>
      <c r="G339" s="28"/>
      <c r="H339" s="28"/>
      <c r="I339" s="28"/>
      <c r="J339" s="28"/>
    </row>
    <row r="340" customFormat="false" ht="15" hidden="false" customHeight="false" outlineLevel="0" collapsed="false">
      <c r="A340" s="30"/>
      <c r="B340" s="30"/>
      <c r="C340" s="30"/>
      <c r="D340" s="30"/>
      <c r="E340" s="41"/>
      <c r="F340" s="30"/>
      <c r="G340" s="30"/>
      <c r="H340" s="30"/>
      <c r="I340" s="30"/>
      <c r="J340" s="30"/>
    </row>
    <row r="341" customFormat="false" ht="15" hidden="false" customHeight="false" outlineLevel="0" collapsed="false">
      <c r="A341" s="28"/>
      <c r="B341" s="28"/>
      <c r="C341" s="28"/>
      <c r="D341" s="28"/>
      <c r="E341" s="39"/>
      <c r="F341" s="28"/>
      <c r="G341" s="28"/>
      <c r="H341" s="28"/>
      <c r="I341" s="28"/>
      <c r="J341" s="28"/>
    </row>
    <row r="342" customFormat="false" ht="15" hidden="false" customHeight="false" outlineLevel="0" collapsed="false">
      <c r="A342" s="30"/>
      <c r="B342" s="30"/>
      <c r="C342" s="30"/>
      <c r="D342" s="30"/>
      <c r="E342" s="41"/>
      <c r="F342" s="30"/>
      <c r="G342" s="30"/>
      <c r="H342" s="30"/>
      <c r="I342" s="30"/>
      <c r="J342" s="30"/>
    </row>
    <row r="343" customFormat="false" ht="15" hidden="false" customHeight="false" outlineLevel="0" collapsed="false">
      <c r="A343" s="28"/>
      <c r="B343" s="28"/>
      <c r="C343" s="28"/>
      <c r="D343" s="28"/>
      <c r="E343" s="39"/>
      <c r="F343" s="28"/>
      <c r="G343" s="28"/>
      <c r="H343" s="28"/>
      <c r="I343" s="28"/>
      <c r="J343" s="28"/>
    </row>
    <row r="344" customFormat="false" ht="15" hidden="false" customHeight="false" outlineLevel="0" collapsed="false">
      <c r="A344" s="30"/>
      <c r="B344" s="30"/>
      <c r="C344" s="30"/>
      <c r="D344" s="30"/>
      <c r="E344" s="41"/>
      <c r="F344" s="30"/>
      <c r="G344" s="30"/>
      <c r="H344" s="30"/>
      <c r="I344" s="30"/>
      <c r="J344" s="30"/>
    </row>
    <row r="345" customFormat="false" ht="15" hidden="false" customHeight="false" outlineLevel="0" collapsed="false">
      <c r="A345" s="28"/>
      <c r="B345" s="28"/>
      <c r="C345" s="28"/>
      <c r="D345" s="28"/>
      <c r="E345" s="39"/>
      <c r="F345" s="28"/>
      <c r="G345" s="28"/>
      <c r="H345" s="28"/>
      <c r="I345" s="28"/>
      <c r="J345" s="28"/>
    </row>
    <row r="346" customFormat="false" ht="15" hidden="false" customHeight="false" outlineLevel="0" collapsed="false">
      <c r="A346" s="30"/>
      <c r="B346" s="30"/>
      <c r="C346" s="30"/>
      <c r="D346" s="30"/>
      <c r="E346" s="41"/>
      <c r="F346" s="30"/>
      <c r="G346" s="30"/>
      <c r="H346" s="30"/>
      <c r="I346" s="30"/>
      <c r="J346" s="30"/>
    </row>
    <row r="347" customFormat="false" ht="15" hidden="false" customHeight="false" outlineLevel="0" collapsed="false">
      <c r="A347" s="28"/>
      <c r="B347" s="28"/>
      <c r="C347" s="28"/>
      <c r="D347" s="28"/>
      <c r="E347" s="39"/>
      <c r="F347" s="28"/>
      <c r="G347" s="28"/>
      <c r="H347" s="28"/>
      <c r="I347" s="28"/>
      <c r="J347" s="28"/>
    </row>
    <row r="348" customFormat="false" ht="15" hidden="false" customHeight="false" outlineLevel="0" collapsed="false">
      <c r="A348" s="30"/>
      <c r="B348" s="30"/>
      <c r="C348" s="30"/>
      <c r="D348" s="30"/>
      <c r="E348" s="41"/>
      <c r="F348" s="30"/>
      <c r="G348" s="30"/>
      <c r="H348" s="30"/>
      <c r="I348" s="30"/>
      <c r="J348" s="30"/>
    </row>
    <row r="349" customFormat="false" ht="15" hidden="false" customHeight="false" outlineLevel="0" collapsed="false">
      <c r="A349" s="28"/>
      <c r="B349" s="28"/>
      <c r="C349" s="28"/>
      <c r="D349" s="28"/>
      <c r="E349" s="39"/>
      <c r="F349" s="28"/>
      <c r="G349" s="28"/>
      <c r="H349" s="28"/>
      <c r="I349" s="28"/>
      <c r="J349" s="28"/>
    </row>
    <row r="350" customFormat="false" ht="15" hidden="false" customHeight="false" outlineLevel="0" collapsed="false">
      <c r="A350" s="30"/>
      <c r="B350" s="30"/>
      <c r="C350" s="30"/>
      <c r="D350" s="30"/>
      <c r="E350" s="41"/>
      <c r="F350" s="30"/>
      <c r="G350" s="30"/>
      <c r="H350" s="30"/>
      <c r="I350" s="30"/>
      <c r="J350" s="30"/>
    </row>
    <row r="351" customFormat="false" ht="15" hidden="false" customHeight="false" outlineLevel="0" collapsed="false">
      <c r="A351" s="28"/>
      <c r="B351" s="28"/>
      <c r="C351" s="28"/>
      <c r="D351" s="28"/>
      <c r="E351" s="39"/>
      <c r="F351" s="28"/>
      <c r="G351" s="28"/>
      <c r="H351" s="28"/>
      <c r="I351" s="28"/>
      <c r="J351" s="28"/>
    </row>
    <row r="352" customFormat="false" ht="15" hidden="false" customHeight="false" outlineLevel="0" collapsed="false">
      <c r="A352" s="30"/>
      <c r="B352" s="30"/>
      <c r="C352" s="30"/>
      <c r="D352" s="30"/>
      <c r="E352" s="41"/>
      <c r="F352" s="30"/>
      <c r="G352" s="30"/>
      <c r="H352" s="30"/>
      <c r="I352" s="30"/>
      <c r="J352" s="30"/>
    </row>
    <row r="353" customFormat="false" ht="15" hidden="false" customHeight="false" outlineLevel="0" collapsed="false">
      <c r="A353" s="28"/>
      <c r="B353" s="28"/>
      <c r="C353" s="28"/>
      <c r="D353" s="28"/>
      <c r="E353" s="39"/>
      <c r="F353" s="28"/>
      <c r="G353" s="28"/>
      <c r="H353" s="28"/>
      <c r="I353" s="28"/>
      <c r="J353" s="28"/>
    </row>
    <row r="354" customFormat="false" ht="15" hidden="false" customHeight="false" outlineLevel="0" collapsed="false">
      <c r="A354" s="30"/>
      <c r="B354" s="30"/>
      <c r="C354" s="30"/>
      <c r="D354" s="30"/>
      <c r="E354" s="41"/>
      <c r="F354" s="30"/>
      <c r="G354" s="30"/>
      <c r="H354" s="30"/>
      <c r="I354" s="30"/>
      <c r="J354" s="30"/>
    </row>
    <row r="355" customFormat="false" ht="15" hidden="false" customHeight="false" outlineLevel="0" collapsed="false">
      <c r="A355" s="28"/>
      <c r="B355" s="28"/>
      <c r="C355" s="28"/>
      <c r="D355" s="28"/>
      <c r="E355" s="39"/>
      <c r="F355" s="28"/>
      <c r="G355" s="28"/>
      <c r="H355" s="28"/>
      <c r="I355" s="28"/>
      <c r="J355" s="28"/>
    </row>
    <row r="356" customFormat="false" ht="15" hidden="false" customHeight="false" outlineLevel="0" collapsed="false">
      <c r="A356" s="30"/>
      <c r="B356" s="30"/>
      <c r="C356" s="30"/>
      <c r="D356" s="30"/>
      <c r="E356" s="41"/>
      <c r="F356" s="30"/>
      <c r="G356" s="30"/>
      <c r="H356" s="30"/>
      <c r="I356" s="30"/>
      <c r="J356" s="30"/>
    </row>
    <row r="357" customFormat="false" ht="15" hidden="false" customHeight="false" outlineLevel="0" collapsed="false">
      <c r="A357" s="28"/>
      <c r="B357" s="28"/>
      <c r="C357" s="28"/>
      <c r="D357" s="28"/>
      <c r="E357" s="39"/>
      <c r="F357" s="28"/>
      <c r="G357" s="28"/>
      <c r="H357" s="28"/>
      <c r="I357" s="28"/>
      <c r="J357" s="28"/>
    </row>
    <row r="358" customFormat="false" ht="15" hidden="false" customHeight="false" outlineLevel="0" collapsed="false">
      <c r="A358" s="30"/>
      <c r="B358" s="30"/>
      <c r="C358" s="30"/>
      <c r="D358" s="30"/>
      <c r="E358" s="41"/>
      <c r="F358" s="30"/>
      <c r="G358" s="30"/>
      <c r="H358" s="30"/>
      <c r="I358" s="30"/>
      <c r="J358" s="30"/>
    </row>
    <row r="359" customFormat="false" ht="15" hidden="false" customHeight="false" outlineLevel="0" collapsed="false">
      <c r="A359" s="28"/>
      <c r="B359" s="28"/>
      <c r="C359" s="28"/>
      <c r="D359" s="28"/>
      <c r="E359" s="39"/>
      <c r="F359" s="28"/>
      <c r="G359" s="28"/>
      <c r="H359" s="28"/>
      <c r="I359" s="28"/>
      <c r="J359" s="28"/>
    </row>
    <row r="360" customFormat="false" ht="15" hidden="false" customHeight="false" outlineLevel="0" collapsed="false">
      <c r="A360" s="30"/>
      <c r="B360" s="30"/>
      <c r="C360" s="30"/>
      <c r="D360" s="30"/>
      <c r="E360" s="41"/>
      <c r="F360" s="30"/>
      <c r="G360" s="30"/>
      <c r="H360" s="30"/>
      <c r="I360" s="30"/>
      <c r="J360" s="30"/>
    </row>
    <row r="361" customFormat="false" ht="15" hidden="false" customHeight="false" outlineLevel="0" collapsed="false">
      <c r="A361" s="28"/>
      <c r="B361" s="28"/>
      <c r="C361" s="28"/>
      <c r="D361" s="28"/>
      <c r="E361" s="39"/>
      <c r="F361" s="28"/>
      <c r="G361" s="28"/>
      <c r="H361" s="28"/>
      <c r="I361" s="28"/>
      <c r="J361" s="28"/>
    </row>
    <row r="362" customFormat="false" ht="15" hidden="false" customHeight="false" outlineLevel="0" collapsed="false">
      <c r="A362" s="30"/>
      <c r="B362" s="30"/>
      <c r="C362" s="30"/>
      <c r="D362" s="30"/>
      <c r="E362" s="41"/>
      <c r="F362" s="30"/>
      <c r="G362" s="30"/>
      <c r="H362" s="30"/>
      <c r="I362" s="30"/>
      <c r="J362" s="30"/>
    </row>
    <row r="363" customFormat="false" ht="15" hidden="false" customHeight="false" outlineLevel="0" collapsed="false">
      <c r="A363" s="28"/>
      <c r="B363" s="28"/>
      <c r="C363" s="28"/>
      <c r="D363" s="28"/>
      <c r="E363" s="39"/>
      <c r="F363" s="28"/>
      <c r="G363" s="28"/>
      <c r="H363" s="28"/>
      <c r="I363" s="28"/>
      <c r="J363" s="28"/>
    </row>
    <row r="364" customFormat="false" ht="15" hidden="false" customHeight="false" outlineLevel="0" collapsed="false">
      <c r="A364" s="30"/>
      <c r="B364" s="30"/>
      <c r="C364" s="30"/>
      <c r="D364" s="30"/>
      <c r="E364" s="41"/>
      <c r="F364" s="30"/>
      <c r="G364" s="30"/>
      <c r="H364" s="30"/>
      <c r="I364" s="30"/>
      <c r="J364" s="30"/>
    </row>
    <row r="365" customFormat="false" ht="15" hidden="false" customHeight="false" outlineLevel="0" collapsed="false">
      <c r="A365" s="28"/>
      <c r="B365" s="28"/>
      <c r="C365" s="28"/>
      <c r="D365" s="28"/>
      <c r="E365" s="39"/>
      <c r="F365" s="28"/>
      <c r="G365" s="28"/>
      <c r="H365" s="28"/>
      <c r="I365" s="28"/>
      <c r="J365" s="28"/>
    </row>
    <row r="366" customFormat="false" ht="15" hidden="false" customHeight="false" outlineLevel="0" collapsed="false">
      <c r="A366" s="30"/>
      <c r="B366" s="30"/>
      <c r="C366" s="30"/>
      <c r="D366" s="30"/>
      <c r="E366" s="41"/>
      <c r="F366" s="30"/>
      <c r="G366" s="30"/>
      <c r="H366" s="30"/>
      <c r="I366" s="30"/>
      <c r="J366" s="30"/>
    </row>
    <row r="367" customFormat="false" ht="15" hidden="false" customHeight="false" outlineLevel="0" collapsed="false">
      <c r="A367" s="28"/>
      <c r="B367" s="28"/>
      <c r="C367" s="28"/>
      <c r="D367" s="28"/>
      <c r="E367" s="39"/>
      <c r="F367" s="28"/>
      <c r="G367" s="28"/>
      <c r="H367" s="28"/>
      <c r="I367" s="28"/>
      <c r="J367" s="28"/>
    </row>
    <row r="368" customFormat="false" ht="15" hidden="false" customHeight="false" outlineLevel="0" collapsed="false">
      <c r="A368" s="30"/>
      <c r="B368" s="30"/>
      <c r="C368" s="30"/>
      <c r="D368" s="30"/>
      <c r="E368" s="41"/>
      <c r="F368" s="30"/>
      <c r="G368" s="30"/>
      <c r="H368" s="30"/>
      <c r="I368" s="30"/>
      <c r="J368" s="30"/>
    </row>
    <row r="369" customFormat="false" ht="15" hidden="false" customHeight="false" outlineLevel="0" collapsed="false">
      <c r="A369" s="28"/>
      <c r="B369" s="28"/>
      <c r="C369" s="28"/>
      <c r="D369" s="28"/>
      <c r="E369" s="39"/>
      <c r="F369" s="28"/>
      <c r="G369" s="28"/>
      <c r="H369" s="28"/>
      <c r="I369" s="28"/>
      <c r="J369" s="28"/>
    </row>
    <row r="370" customFormat="false" ht="15" hidden="false" customHeight="false" outlineLevel="0" collapsed="false">
      <c r="A370" s="30"/>
      <c r="B370" s="30"/>
      <c r="C370" s="30"/>
      <c r="D370" s="30"/>
      <c r="E370" s="41"/>
      <c r="F370" s="30"/>
      <c r="G370" s="30"/>
      <c r="H370" s="30"/>
      <c r="I370" s="30"/>
      <c r="J370" s="30"/>
    </row>
    <row r="371" customFormat="false" ht="15" hidden="false" customHeight="false" outlineLevel="0" collapsed="false">
      <c r="A371" s="28"/>
      <c r="B371" s="28"/>
      <c r="C371" s="28"/>
      <c r="D371" s="28"/>
      <c r="E371" s="39"/>
      <c r="F371" s="28"/>
      <c r="G371" s="28"/>
      <c r="H371" s="28"/>
      <c r="I371" s="28"/>
      <c r="J371" s="28"/>
    </row>
    <row r="372" customFormat="false" ht="15" hidden="false" customHeight="false" outlineLevel="0" collapsed="false">
      <c r="A372" s="30"/>
      <c r="B372" s="30"/>
      <c r="C372" s="30"/>
      <c r="D372" s="30"/>
      <c r="E372" s="41"/>
      <c r="F372" s="30"/>
      <c r="G372" s="30"/>
      <c r="H372" s="30"/>
      <c r="I372" s="30"/>
      <c r="J372" s="30"/>
    </row>
    <row r="373" customFormat="false" ht="15" hidden="false" customHeight="false" outlineLevel="0" collapsed="false">
      <c r="A373" s="28"/>
      <c r="B373" s="28"/>
      <c r="C373" s="28"/>
      <c r="D373" s="28"/>
      <c r="E373" s="39"/>
      <c r="F373" s="28"/>
      <c r="G373" s="28"/>
      <c r="H373" s="28"/>
      <c r="I373" s="28"/>
      <c r="J373" s="28"/>
    </row>
    <row r="374" customFormat="false" ht="15" hidden="false" customHeight="false" outlineLevel="0" collapsed="false">
      <c r="A374" s="30"/>
      <c r="B374" s="30"/>
      <c r="C374" s="30"/>
      <c r="D374" s="30"/>
      <c r="E374" s="41"/>
      <c r="F374" s="30"/>
      <c r="G374" s="30"/>
      <c r="H374" s="30"/>
      <c r="I374" s="30"/>
      <c r="J374" s="30"/>
    </row>
    <row r="375" customFormat="false" ht="15" hidden="false" customHeight="false" outlineLevel="0" collapsed="false">
      <c r="A375" s="28"/>
      <c r="B375" s="28"/>
      <c r="C375" s="28"/>
      <c r="D375" s="28"/>
      <c r="E375" s="39"/>
      <c r="F375" s="28"/>
      <c r="G375" s="28"/>
      <c r="H375" s="28"/>
      <c r="I375" s="28"/>
      <c r="J375" s="28"/>
    </row>
    <row r="376" customFormat="false" ht="15" hidden="false" customHeight="false" outlineLevel="0" collapsed="false">
      <c r="A376" s="30"/>
      <c r="B376" s="30"/>
      <c r="C376" s="30"/>
      <c r="D376" s="30"/>
      <c r="E376" s="41"/>
      <c r="F376" s="30"/>
      <c r="G376" s="30"/>
      <c r="H376" s="30"/>
      <c r="I376" s="30"/>
      <c r="J376" s="30"/>
    </row>
    <row r="377" customFormat="false" ht="15" hidden="false" customHeight="false" outlineLevel="0" collapsed="false">
      <c r="A377" s="28"/>
      <c r="B377" s="28"/>
      <c r="C377" s="28"/>
      <c r="D377" s="28"/>
      <c r="E377" s="39"/>
      <c r="F377" s="28"/>
      <c r="G377" s="28"/>
      <c r="H377" s="28"/>
      <c r="I377" s="28"/>
      <c r="J377" s="28"/>
    </row>
    <row r="378" customFormat="false" ht="15" hidden="false" customHeight="false" outlineLevel="0" collapsed="false">
      <c r="A378" s="30"/>
      <c r="B378" s="30"/>
      <c r="C378" s="30"/>
      <c r="D378" s="30"/>
      <c r="E378" s="41"/>
      <c r="F378" s="30"/>
      <c r="G378" s="30"/>
      <c r="H378" s="30"/>
      <c r="I378" s="30"/>
      <c r="J378" s="30"/>
    </row>
    <row r="379" customFormat="false" ht="15" hidden="false" customHeight="false" outlineLevel="0" collapsed="false">
      <c r="A379" s="28"/>
      <c r="B379" s="28"/>
      <c r="C379" s="28"/>
      <c r="D379" s="28"/>
      <c r="E379" s="39"/>
      <c r="F379" s="28"/>
      <c r="G379" s="28"/>
      <c r="H379" s="28"/>
      <c r="I379" s="28"/>
      <c r="J379" s="28"/>
    </row>
    <row r="380" customFormat="false" ht="15" hidden="false" customHeight="false" outlineLevel="0" collapsed="false">
      <c r="A380" s="30"/>
      <c r="B380" s="30"/>
      <c r="C380" s="30"/>
      <c r="D380" s="30"/>
      <c r="E380" s="41"/>
      <c r="F380" s="30"/>
      <c r="G380" s="30"/>
      <c r="H380" s="30"/>
      <c r="I380" s="30"/>
      <c r="J380" s="30"/>
    </row>
    <row r="381" customFormat="false" ht="15" hidden="false" customHeight="false" outlineLevel="0" collapsed="false">
      <c r="A381" s="28"/>
      <c r="B381" s="28"/>
      <c r="C381" s="28"/>
      <c r="D381" s="28"/>
      <c r="E381" s="39"/>
      <c r="F381" s="28"/>
      <c r="G381" s="28"/>
      <c r="H381" s="28"/>
      <c r="I381" s="28"/>
      <c r="J381" s="28"/>
    </row>
    <row r="382" customFormat="false" ht="15" hidden="false" customHeight="false" outlineLevel="0" collapsed="false">
      <c r="A382" s="30"/>
      <c r="B382" s="30"/>
      <c r="C382" s="30"/>
      <c r="D382" s="30"/>
      <c r="E382" s="41"/>
      <c r="F382" s="30"/>
      <c r="G382" s="30"/>
      <c r="H382" s="30"/>
      <c r="I382" s="30"/>
      <c r="J382" s="30"/>
    </row>
    <row r="383" customFormat="false" ht="15" hidden="false" customHeight="false" outlineLevel="0" collapsed="false">
      <c r="A383" s="28"/>
      <c r="B383" s="28"/>
      <c r="C383" s="28"/>
      <c r="D383" s="28"/>
      <c r="E383" s="39"/>
      <c r="F383" s="28"/>
      <c r="G383" s="28"/>
      <c r="H383" s="28"/>
      <c r="I383" s="28"/>
      <c r="J383" s="28"/>
    </row>
    <row r="384" customFormat="false" ht="15" hidden="false" customHeight="false" outlineLevel="0" collapsed="false">
      <c r="A384" s="30"/>
      <c r="B384" s="30"/>
      <c r="C384" s="30"/>
      <c r="D384" s="30"/>
      <c r="E384" s="41"/>
      <c r="F384" s="30"/>
      <c r="G384" s="30"/>
      <c r="H384" s="30"/>
      <c r="I384" s="30"/>
      <c r="J384" s="30"/>
    </row>
    <row r="385" customFormat="false" ht="15" hidden="false" customHeight="false" outlineLevel="0" collapsed="false">
      <c r="A385" s="28"/>
      <c r="B385" s="28"/>
      <c r="C385" s="28"/>
      <c r="D385" s="28"/>
      <c r="E385" s="39"/>
      <c r="F385" s="28"/>
      <c r="G385" s="28"/>
      <c r="H385" s="28"/>
      <c r="I385" s="28"/>
      <c r="J385" s="28"/>
    </row>
    <row r="386" customFormat="false" ht="15" hidden="false" customHeight="false" outlineLevel="0" collapsed="false">
      <c r="A386" s="30"/>
      <c r="B386" s="30"/>
      <c r="C386" s="30"/>
      <c r="D386" s="30"/>
      <c r="E386" s="41"/>
      <c r="F386" s="30"/>
      <c r="G386" s="30"/>
      <c r="H386" s="30"/>
      <c r="I386" s="30"/>
      <c r="J386" s="30"/>
    </row>
    <row r="387" customFormat="false" ht="15" hidden="false" customHeight="false" outlineLevel="0" collapsed="false">
      <c r="A387" s="28"/>
      <c r="B387" s="28"/>
      <c r="C387" s="28"/>
      <c r="D387" s="28"/>
      <c r="E387" s="39"/>
      <c r="F387" s="28"/>
      <c r="G387" s="28"/>
      <c r="H387" s="28"/>
      <c r="I387" s="28"/>
      <c r="J387" s="28"/>
    </row>
    <row r="388" customFormat="false" ht="15" hidden="false" customHeight="false" outlineLevel="0" collapsed="false">
      <c r="A388" s="30"/>
      <c r="B388" s="30"/>
      <c r="C388" s="30"/>
      <c r="D388" s="30"/>
      <c r="E388" s="41"/>
      <c r="F388" s="30"/>
      <c r="G388" s="30"/>
      <c r="H388" s="30"/>
      <c r="I388" s="30"/>
      <c r="J388" s="30"/>
    </row>
    <row r="389" customFormat="false" ht="15" hidden="false" customHeight="false" outlineLevel="0" collapsed="false">
      <c r="A389" s="28"/>
      <c r="B389" s="28"/>
      <c r="C389" s="28"/>
      <c r="D389" s="28"/>
      <c r="E389" s="39"/>
      <c r="F389" s="28"/>
      <c r="G389" s="28"/>
      <c r="H389" s="28"/>
      <c r="I389" s="28"/>
      <c r="J389" s="28"/>
    </row>
    <row r="390" customFormat="false" ht="15" hidden="false" customHeight="false" outlineLevel="0" collapsed="false">
      <c r="A390" s="30"/>
      <c r="B390" s="30"/>
      <c r="C390" s="30"/>
      <c r="D390" s="30"/>
      <c r="E390" s="41"/>
      <c r="F390" s="30"/>
      <c r="G390" s="30"/>
      <c r="H390" s="30"/>
      <c r="I390" s="30"/>
      <c r="J390" s="30"/>
    </row>
    <row r="391" customFormat="false" ht="15" hidden="false" customHeight="false" outlineLevel="0" collapsed="false">
      <c r="A391" s="28"/>
      <c r="B391" s="28"/>
      <c r="C391" s="28"/>
      <c r="D391" s="28"/>
      <c r="E391" s="39"/>
      <c r="F391" s="28"/>
      <c r="G391" s="28"/>
      <c r="H391" s="28"/>
      <c r="I391" s="28"/>
      <c r="J391" s="28"/>
    </row>
    <row r="392" customFormat="false" ht="15" hidden="false" customHeight="false" outlineLevel="0" collapsed="false">
      <c r="A392" s="30"/>
      <c r="B392" s="30"/>
      <c r="C392" s="30"/>
      <c r="D392" s="30"/>
      <c r="E392" s="41"/>
      <c r="F392" s="30"/>
      <c r="G392" s="30"/>
      <c r="H392" s="30"/>
      <c r="I392" s="30"/>
      <c r="J392" s="30"/>
    </row>
    <row r="393" customFormat="false" ht="15" hidden="false" customHeight="false" outlineLevel="0" collapsed="false">
      <c r="A393" s="28"/>
      <c r="B393" s="28"/>
      <c r="C393" s="28"/>
      <c r="D393" s="28"/>
      <c r="E393" s="39"/>
      <c r="F393" s="28"/>
      <c r="G393" s="28"/>
      <c r="H393" s="28"/>
      <c r="I393" s="28"/>
      <c r="J393" s="28"/>
    </row>
    <row r="394" customFormat="false" ht="15" hidden="false" customHeight="false" outlineLevel="0" collapsed="false">
      <c r="A394" s="30"/>
      <c r="B394" s="30"/>
      <c r="C394" s="30"/>
      <c r="D394" s="30"/>
      <c r="E394" s="41"/>
      <c r="F394" s="30"/>
      <c r="G394" s="30"/>
      <c r="H394" s="30"/>
      <c r="I394" s="30"/>
      <c r="J394" s="30"/>
    </row>
    <row r="395" customFormat="false" ht="15" hidden="false" customHeight="false" outlineLevel="0" collapsed="false">
      <c r="A395" s="28"/>
      <c r="B395" s="28"/>
      <c r="C395" s="28"/>
      <c r="D395" s="28"/>
      <c r="E395" s="39"/>
      <c r="F395" s="28"/>
      <c r="G395" s="28"/>
      <c r="H395" s="28"/>
      <c r="I395" s="28"/>
      <c r="J395" s="28"/>
    </row>
    <row r="396" customFormat="false" ht="15" hidden="false" customHeight="false" outlineLevel="0" collapsed="false">
      <c r="A396" s="30"/>
      <c r="B396" s="30"/>
      <c r="C396" s="30"/>
      <c r="D396" s="30"/>
      <c r="E396" s="41"/>
      <c r="F396" s="30"/>
      <c r="G396" s="30"/>
      <c r="H396" s="30"/>
      <c r="I396" s="30"/>
      <c r="J396" s="30"/>
    </row>
    <row r="397" customFormat="false" ht="15" hidden="false" customHeight="false" outlineLevel="0" collapsed="false">
      <c r="A397" s="28"/>
      <c r="B397" s="28"/>
      <c r="C397" s="28"/>
      <c r="D397" s="28"/>
      <c r="E397" s="39"/>
      <c r="F397" s="28"/>
      <c r="G397" s="28"/>
      <c r="H397" s="28"/>
      <c r="I397" s="28"/>
      <c r="J397" s="28"/>
    </row>
    <row r="398" customFormat="false" ht="15" hidden="false" customHeight="false" outlineLevel="0" collapsed="false">
      <c r="A398" s="30"/>
      <c r="B398" s="30"/>
      <c r="C398" s="30"/>
      <c r="D398" s="30"/>
      <c r="E398" s="41"/>
      <c r="F398" s="30"/>
      <c r="G398" s="30"/>
      <c r="H398" s="30"/>
      <c r="I398" s="30"/>
      <c r="J398" s="30"/>
    </row>
    <row r="399" customFormat="false" ht="15" hidden="false" customHeight="false" outlineLevel="0" collapsed="false">
      <c r="A399" s="28"/>
      <c r="B399" s="28"/>
      <c r="C399" s="28"/>
      <c r="D399" s="28"/>
      <c r="E399" s="39"/>
      <c r="F399" s="28"/>
      <c r="G399" s="28"/>
      <c r="H399" s="28"/>
      <c r="I399" s="28"/>
      <c r="J399" s="28"/>
    </row>
    <row r="400" customFormat="false" ht="15" hidden="false" customHeight="false" outlineLevel="0" collapsed="false">
      <c r="A400" s="30"/>
      <c r="B400" s="30"/>
      <c r="C400" s="30"/>
      <c r="D400" s="30"/>
      <c r="E400" s="41"/>
      <c r="F400" s="30"/>
      <c r="G400" s="30"/>
      <c r="H400" s="30"/>
      <c r="I400" s="30"/>
      <c r="J400" s="30"/>
    </row>
    <row r="401" customFormat="false" ht="15" hidden="false" customHeight="false" outlineLevel="0" collapsed="false">
      <c r="A401" s="28"/>
      <c r="B401" s="28"/>
      <c r="C401" s="28"/>
      <c r="D401" s="28"/>
      <c r="E401" s="39"/>
      <c r="F401" s="28"/>
      <c r="G401" s="28"/>
      <c r="H401" s="28"/>
      <c r="I401" s="28"/>
      <c r="J401" s="28"/>
    </row>
    <row r="402" customFormat="false" ht="15" hidden="false" customHeight="false" outlineLevel="0" collapsed="false">
      <c r="A402" s="30"/>
      <c r="B402" s="30"/>
      <c r="C402" s="30"/>
      <c r="D402" s="30"/>
      <c r="E402" s="41"/>
      <c r="F402" s="30"/>
      <c r="G402" s="30"/>
      <c r="H402" s="30"/>
      <c r="I402" s="30"/>
      <c r="J402" s="30"/>
    </row>
    <row r="403" customFormat="false" ht="15" hidden="false" customHeight="false" outlineLevel="0" collapsed="false">
      <c r="A403" s="28"/>
      <c r="B403" s="28"/>
      <c r="C403" s="28"/>
      <c r="D403" s="28"/>
      <c r="E403" s="39"/>
      <c r="F403" s="28"/>
      <c r="G403" s="28"/>
      <c r="H403" s="28"/>
      <c r="I403" s="28"/>
      <c r="J403" s="28"/>
    </row>
    <row r="404" customFormat="false" ht="15" hidden="false" customHeight="false" outlineLevel="0" collapsed="false">
      <c r="A404" s="30"/>
      <c r="B404" s="30"/>
      <c r="C404" s="30"/>
      <c r="D404" s="30"/>
      <c r="E404" s="41"/>
      <c r="F404" s="30"/>
      <c r="G404" s="30"/>
      <c r="H404" s="30"/>
      <c r="I404" s="30"/>
      <c r="J404" s="30"/>
    </row>
    <row r="405" customFormat="false" ht="15" hidden="false" customHeight="false" outlineLevel="0" collapsed="false">
      <c r="A405" s="28"/>
      <c r="B405" s="28"/>
      <c r="C405" s="28"/>
      <c r="D405" s="28"/>
      <c r="E405" s="39"/>
      <c r="F405" s="28"/>
      <c r="G405" s="28"/>
      <c r="H405" s="28"/>
      <c r="I405" s="28"/>
      <c r="J405" s="28"/>
    </row>
    <row r="406" customFormat="false" ht="15" hidden="false" customHeight="false" outlineLevel="0" collapsed="false">
      <c r="A406" s="30"/>
      <c r="B406" s="30"/>
      <c r="C406" s="30"/>
      <c r="D406" s="30"/>
      <c r="E406" s="41"/>
      <c r="F406" s="30"/>
      <c r="G406" s="30"/>
      <c r="H406" s="30"/>
      <c r="I406" s="30"/>
      <c r="J406" s="30"/>
    </row>
  </sheetData>
  <mergeCells count="2">
    <mergeCell ref="A1:J1"/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3" min="2" style="0" width="44"/>
    <col collapsed="false" customWidth="true" hidden="false" outlineLevel="0" max="5" min="4" style="0" width="40"/>
  </cols>
  <sheetData>
    <row r="1" customFormat="false" ht="25.5" hidden="false" customHeight="true" outlineLevel="0" collapsed="false">
      <c r="A1" s="1" t="s">
        <v>132</v>
      </c>
      <c r="B1" s="1"/>
      <c r="C1" s="1"/>
      <c r="D1" s="1"/>
      <c r="E1" s="1"/>
    </row>
    <row r="2" customFormat="false" ht="31.5" hidden="false" customHeight="true" outlineLevel="0" collapsed="false">
      <c r="A2" s="2" t="s">
        <v>133</v>
      </c>
      <c r="B2" s="2"/>
      <c r="C2" s="2"/>
      <c r="D2" s="2"/>
      <c r="E2" s="2"/>
    </row>
    <row r="5" customFormat="false" ht="31.5" hidden="false" customHeight="true" outlineLevel="0" collapsed="false">
      <c r="A5" s="26" t="s">
        <v>80</v>
      </c>
      <c r="B5" s="26" t="s">
        <v>134</v>
      </c>
      <c r="C5" s="26" t="s">
        <v>135</v>
      </c>
      <c r="D5" s="26" t="s">
        <v>136</v>
      </c>
      <c r="E5" s="26" t="s">
        <v>137</v>
      </c>
    </row>
    <row r="6" customFormat="false" ht="22.35" hidden="false" customHeight="false" outlineLevel="0" collapsed="false">
      <c r="A6" s="27" t="s">
        <v>138</v>
      </c>
      <c r="B6" s="27" t="s">
        <v>139</v>
      </c>
      <c r="C6" s="27" t="s">
        <v>140</v>
      </c>
      <c r="D6" s="27" t="s">
        <v>141</v>
      </c>
      <c r="E6" s="27" t="s">
        <v>142</v>
      </c>
    </row>
    <row r="7" customFormat="false" ht="15" hidden="false" customHeight="false" outlineLevel="0" collapsed="false">
      <c r="A7" s="28"/>
      <c r="B7" s="28"/>
      <c r="C7" s="28"/>
      <c r="D7" s="28"/>
      <c r="E7" s="28"/>
    </row>
    <row r="8" customFormat="false" ht="15" hidden="false" customHeight="false" outlineLevel="0" collapsed="false">
      <c r="A8" s="30"/>
      <c r="B8" s="30"/>
      <c r="C8" s="30"/>
      <c r="D8" s="30"/>
      <c r="E8" s="30"/>
    </row>
    <row r="9" customFormat="false" ht="15" hidden="false" customHeight="false" outlineLevel="0" collapsed="false">
      <c r="A9" s="28"/>
      <c r="B9" s="28"/>
      <c r="C9" s="28"/>
      <c r="D9" s="28"/>
      <c r="E9" s="28"/>
    </row>
    <row r="10" customFormat="false" ht="15" hidden="false" customHeight="false" outlineLevel="0" collapsed="false">
      <c r="A10" s="30"/>
      <c r="B10" s="30"/>
      <c r="C10" s="30"/>
      <c r="D10" s="30"/>
      <c r="E10" s="30"/>
    </row>
    <row r="11" customFormat="false" ht="15" hidden="false" customHeight="false" outlineLevel="0" collapsed="false">
      <c r="A11" s="28"/>
      <c r="B11" s="28"/>
      <c r="C11" s="28"/>
      <c r="D11" s="28"/>
      <c r="E11" s="28"/>
    </row>
    <row r="12" customFormat="false" ht="15" hidden="false" customHeight="false" outlineLevel="0" collapsed="false">
      <c r="A12" s="30"/>
      <c r="B12" s="30"/>
      <c r="C12" s="30"/>
      <c r="D12" s="30"/>
      <c r="E12" s="30"/>
    </row>
    <row r="13" customFormat="false" ht="15" hidden="false" customHeight="false" outlineLevel="0" collapsed="false">
      <c r="A13" s="28"/>
      <c r="B13" s="28"/>
      <c r="C13" s="28"/>
      <c r="D13" s="28"/>
      <c r="E13" s="28"/>
    </row>
    <row r="14" customFormat="false" ht="15" hidden="false" customHeight="false" outlineLevel="0" collapsed="false">
      <c r="A14" s="30"/>
      <c r="B14" s="30"/>
      <c r="C14" s="30"/>
      <c r="D14" s="30"/>
      <c r="E14" s="30"/>
    </row>
    <row r="15" customFormat="false" ht="15" hidden="false" customHeight="false" outlineLevel="0" collapsed="false">
      <c r="A15" s="28"/>
      <c r="B15" s="28"/>
      <c r="C15" s="28"/>
      <c r="D15" s="28"/>
      <c r="E15" s="28"/>
    </row>
    <row r="16" customFormat="false" ht="15" hidden="false" customHeight="false" outlineLevel="0" collapsed="false">
      <c r="A16" s="30"/>
      <c r="B16" s="30"/>
      <c r="C16" s="30"/>
      <c r="D16" s="30"/>
      <c r="E16" s="30"/>
    </row>
    <row r="17" customFormat="false" ht="15" hidden="false" customHeight="false" outlineLevel="0" collapsed="false">
      <c r="A17" s="28"/>
      <c r="B17" s="28"/>
      <c r="C17" s="28"/>
      <c r="D17" s="28"/>
      <c r="E17" s="28"/>
    </row>
    <row r="18" customFormat="false" ht="15" hidden="false" customHeight="false" outlineLevel="0" collapsed="false">
      <c r="A18" s="30"/>
      <c r="B18" s="30"/>
      <c r="C18" s="30"/>
      <c r="D18" s="30"/>
      <c r="E18" s="30"/>
    </row>
    <row r="19" customFormat="false" ht="15" hidden="false" customHeight="false" outlineLevel="0" collapsed="false">
      <c r="A19" s="28"/>
      <c r="B19" s="28"/>
      <c r="C19" s="28"/>
      <c r="D19" s="28"/>
      <c r="E19" s="28"/>
    </row>
    <row r="20" customFormat="false" ht="15" hidden="false" customHeight="false" outlineLevel="0" collapsed="false">
      <c r="A20" s="30"/>
      <c r="B20" s="30"/>
      <c r="C20" s="30"/>
      <c r="D20" s="30"/>
      <c r="E20" s="30"/>
    </row>
    <row r="21" customFormat="false" ht="15" hidden="false" customHeight="false" outlineLevel="0" collapsed="false">
      <c r="A21" s="28"/>
      <c r="B21" s="28"/>
      <c r="C21" s="28"/>
      <c r="D21" s="28"/>
      <c r="E21" s="28"/>
    </row>
    <row r="22" customFormat="false" ht="15" hidden="false" customHeight="false" outlineLevel="0" collapsed="false">
      <c r="A22" s="30"/>
      <c r="B22" s="30"/>
      <c r="C22" s="30"/>
      <c r="D22" s="30"/>
      <c r="E22" s="30"/>
    </row>
    <row r="23" customFormat="false" ht="15" hidden="false" customHeight="false" outlineLevel="0" collapsed="false">
      <c r="A23" s="28"/>
      <c r="B23" s="28"/>
      <c r="C23" s="28"/>
      <c r="D23" s="28"/>
      <c r="E23" s="28"/>
    </row>
    <row r="24" customFormat="false" ht="15" hidden="false" customHeight="false" outlineLevel="0" collapsed="false">
      <c r="A24" s="30"/>
      <c r="B24" s="30"/>
      <c r="C24" s="30"/>
      <c r="D24" s="30"/>
      <c r="E24" s="30"/>
    </row>
    <row r="25" customFormat="false" ht="15" hidden="false" customHeight="false" outlineLevel="0" collapsed="false">
      <c r="A25" s="28"/>
      <c r="B25" s="28"/>
      <c r="C25" s="28"/>
      <c r="D25" s="28"/>
      <c r="E25" s="28"/>
    </row>
    <row r="26" customFormat="false" ht="15" hidden="false" customHeight="false" outlineLevel="0" collapsed="false">
      <c r="A26" s="30"/>
      <c r="B26" s="30"/>
      <c r="C26" s="30"/>
      <c r="D26" s="30"/>
      <c r="E26" s="30"/>
    </row>
    <row r="27" customFormat="false" ht="15" hidden="false" customHeight="false" outlineLevel="0" collapsed="false">
      <c r="A27" s="28"/>
      <c r="B27" s="28"/>
      <c r="C27" s="28"/>
      <c r="D27" s="28"/>
      <c r="E27" s="28"/>
    </row>
    <row r="28" customFormat="false" ht="15" hidden="false" customHeight="false" outlineLevel="0" collapsed="false">
      <c r="A28" s="30"/>
      <c r="B28" s="30"/>
      <c r="C28" s="30"/>
      <c r="D28" s="30"/>
      <c r="E28" s="30"/>
    </row>
    <row r="29" customFormat="false" ht="15" hidden="false" customHeight="false" outlineLevel="0" collapsed="false">
      <c r="A29" s="28"/>
      <c r="B29" s="28"/>
      <c r="C29" s="28"/>
      <c r="D29" s="28"/>
      <c r="E29" s="28"/>
    </row>
    <row r="30" customFormat="false" ht="15" hidden="false" customHeight="false" outlineLevel="0" collapsed="false">
      <c r="A30" s="30"/>
      <c r="B30" s="30"/>
      <c r="C30" s="30"/>
      <c r="D30" s="30"/>
      <c r="E30" s="30"/>
    </row>
    <row r="31" customFormat="false" ht="15" hidden="false" customHeight="false" outlineLevel="0" collapsed="false">
      <c r="A31" s="28"/>
      <c r="B31" s="28"/>
      <c r="C31" s="28"/>
      <c r="D31" s="28"/>
      <c r="E31" s="28"/>
    </row>
    <row r="32" customFormat="false" ht="15" hidden="false" customHeight="false" outlineLevel="0" collapsed="false">
      <c r="A32" s="30"/>
      <c r="B32" s="30"/>
      <c r="C32" s="30"/>
      <c r="D32" s="30"/>
      <c r="E32" s="30"/>
    </row>
    <row r="33" customFormat="false" ht="15" hidden="false" customHeight="false" outlineLevel="0" collapsed="false">
      <c r="A33" s="28"/>
      <c r="B33" s="28"/>
      <c r="C33" s="28"/>
      <c r="D33" s="28"/>
      <c r="E33" s="28"/>
    </row>
    <row r="34" customFormat="false" ht="15" hidden="false" customHeight="false" outlineLevel="0" collapsed="false">
      <c r="A34" s="30"/>
      <c r="B34" s="30"/>
      <c r="C34" s="30"/>
      <c r="D34" s="30"/>
      <c r="E34" s="30"/>
    </row>
    <row r="35" customFormat="false" ht="15" hidden="false" customHeight="false" outlineLevel="0" collapsed="false">
      <c r="A35" s="28"/>
      <c r="B35" s="28"/>
      <c r="C35" s="28"/>
      <c r="D35" s="28"/>
      <c r="E35" s="28"/>
    </row>
    <row r="36" customFormat="false" ht="15" hidden="false" customHeight="false" outlineLevel="0" collapsed="false">
      <c r="A36" s="30"/>
      <c r="B36" s="30"/>
      <c r="C36" s="30"/>
      <c r="D36" s="30"/>
      <c r="E36" s="30"/>
    </row>
    <row r="37" customFormat="false" ht="15" hidden="false" customHeight="false" outlineLevel="0" collapsed="false">
      <c r="A37" s="28"/>
      <c r="B37" s="28"/>
      <c r="C37" s="28"/>
      <c r="D37" s="28"/>
      <c r="E37" s="28"/>
    </row>
    <row r="38" customFormat="false" ht="15" hidden="false" customHeight="false" outlineLevel="0" collapsed="false">
      <c r="A38" s="30"/>
      <c r="B38" s="30"/>
      <c r="C38" s="30"/>
      <c r="D38" s="30"/>
      <c r="E38" s="30"/>
    </row>
    <row r="39" customFormat="false" ht="15" hidden="false" customHeight="false" outlineLevel="0" collapsed="false">
      <c r="A39" s="28"/>
      <c r="B39" s="28"/>
      <c r="C39" s="28"/>
      <c r="D39" s="28"/>
      <c r="E39" s="28"/>
    </row>
    <row r="40" customFormat="false" ht="15" hidden="false" customHeight="false" outlineLevel="0" collapsed="false">
      <c r="A40" s="30"/>
      <c r="B40" s="30"/>
      <c r="C40" s="30"/>
      <c r="D40" s="30"/>
      <c r="E40" s="30"/>
    </row>
    <row r="41" customFormat="false" ht="15" hidden="false" customHeight="false" outlineLevel="0" collapsed="false">
      <c r="A41" s="28"/>
      <c r="B41" s="28"/>
      <c r="C41" s="28"/>
      <c r="D41" s="28"/>
      <c r="E41" s="28"/>
    </row>
    <row r="42" customFormat="false" ht="15" hidden="false" customHeight="false" outlineLevel="0" collapsed="false">
      <c r="A42" s="30"/>
      <c r="B42" s="30"/>
      <c r="C42" s="30"/>
      <c r="D42" s="30"/>
      <c r="E42" s="30"/>
    </row>
    <row r="43" customFormat="false" ht="15" hidden="false" customHeight="false" outlineLevel="0" collapsed="false">
      <c r="A43" s="28"/>
      <c r="B43" s="28"/>
      <c r="C43" s="28"/>
      <c r="D43" s="28"/>
      <c r="E43" s="28"/>
    </row>
    <row r="44" customFormat="false" ht="15" hidden="false" customHeight="false" outlineLevel="0" collapsed="false">
      <c r="A44" s="30"/>
      <c r="B44" s="30"/>
      <c r="C44" s="30"/>
      <c r="D44" s="30"/>
      <c r="E44" s="30"/>
    </row>
    <row r="45" customFormat="false" ht="15" hidden="false" customHeight="false" outlineLevel="0" collapsed="false">
      <c r="A45" s="28"/>
      <c r="B45" s="28"/>
      <c r="C45" s="28"/>
      <c r="D45" s="28"/>
      <c r="E45" s="28"/>
    </row>
    <row r="46" customFormat="false" ht="15" hidden="false" customHeight="false" outlineLevel="0" collapsed="false">
      <c r="A46" s="30"/>
      <c r="B46" s="30"/>
      <c r="C46" s="30"/>
      <c r="D46" s="30"/>
      <c r="E46" s="30"/>
    </row>
    <row r="47" customFormat="false" ht="15" hidden="false" customHeight="false" outlineLevel="0" collapsed="false">
      <c r="A47" s="28"/>
      <c r="B47" s="28"/>
      <c r="C47" s="28"/>
      <c r="D47" s="28"/>
      <c r="E47" s="28"/>
    </row>
    <row r="48" customFormat="false" ht="15" hidden="false" customHeight="false" outlineLevel="0" collapsed="false">
      <c r="A48" s="30"/>
      <c r="B48" s="30"/>
      <c r="C48" s="30"/>
      <c r="D48" s="30"/>
      <c r="E48" s="30"/>
    </row>
    <row r="49" customFormat="false" ht="15" hidden="false" customHeight="false" outlineLevel="0" collapsed="false">
      <c r="A49" s="28"/>
      <c r="B49" s="28"/>
      <c r="C49" s="28"/>
      <c r="D49" s="28"/>
      <c r="E49" s="28"/>
    </row>
    <row r="50" customFormat="false" ht="15" hidden="false" customHeight="false" outlineLevel="0" collapsed="false">
      <c r="A50" s="30"/>
      <c r="B50" s="30"/>
      <c r="C50" s="30"/>
      <c r="D50" s="30"/>
      <c r="E50" s="30"/>
    </row>
    <row r="51" customFormat="false" ht="15" hidden="false" customHeight="false" outlineLevel="0" collapsed="false">
      <c r="A51" s="28"/>
      <c r="B51" s="28"/>
      <c r="C51" s="28"/>
      <c r="D51" s="28"/>
      <c r="E51" s="28"/>
    </row>
    <row r="52" customFormat="false" ht="15" hidden="false" customHeight="false" outlineLevel="0" collapsed="false">
      <c r="A52" s="30"/>
      <c r="B52" s="30"/>
      <c r="C52" s="30"/>
      <c r="D52" s="30"/>
      <c r="E52" s="30"/>
    </row>
    <row r="53" customFormat="false" ht="15" hidden="false" customHeight="false" outlineLevel="0" collapsed="false">
      <c r="A53" s="28"/>
      <c r="B53" s="28"/>
      <c r="C53" s="28"/>
      <c r="D53" s="28"/>
      <c r="E53" s="28"/>
    </row>
    <row r="54" customFormat="false" ht="15" hidden="false" customHeight="false" outlineLevel="0" collapsed="false">
      <c r="A54" s="30"/>
      <c r="B54" s="30"/>
      <c r="C54" s="30"/>
      <c r="D54" s="30"/>
      <c r="E54" s="30"/>
    </row>
    <row r="55" customFormat="false" ht="15" hidden="false" customHeight="false" outlineLevel="0" collapsed="false">
      <c r="A55" s="28"/>
      <c r="B55" s="28"/>
      <c r="C55" s="28"/>
      <c r="D55" s="28"/>
      <c r="E55" s="28"/>
    </row>
    <row r="56" customFormat="false" ht="15" hidden="false" customHeight="false" outlineLevel="0" collapsed="false">
      <c r="A56" s="30"/>
      <c r="B56" s="30"/>
      <c r="C56" s="30"/>
      <c r="D56" s="30"/>
      <c r="E56" s="30"/>
    </row>
    <row r="57" customFormat="false" ht="15" hidden="false" customHeight="false" outlineLevel="0" collapsed="false">
      <c r="A57" s="28"/>
      <c r="B57" s="28"/>
      <c r="C57" s="28"/>
      <c r="D57" s="28"/>
      <c r="E57" s="28"/>
    </row>
    <row r="58" customFormat="false" ht="15" hidden="false" customHeight="false" outlineLevel="0" collapsed="false">
      <c r="A58" s="30"/>
      <c r="B58" s="30"/>
      <c r="C58" s="30"/>
      <c r="D58" s="30"/>
      <c r="E58" s="30"/>
    </row>
    <row r="59" customFormat="false" ht="15" hidden="false" customHeight="false" outlineLevel="0" collapsed="false">
      <c r="A59" s="28"/>
      <c r="B59" s="28"/>
      <c r="C59" s="28"/>
      <c r="D59" s="28"/>
      <c r="E59" s="28"/>
    </row>
    <row r="60" customFormat="false" ht="15" hidden="false" customHeight="false" outlineLevel="0" collapsed="false">
      <c r="A60" s="30"/>
      <c r="B60" s="30"/>
      <c r="C60" s="30"/>
      <c r="D60" s="30"/>
      <c r="E60" s="30"/>
    </row>
    <row r="61" customFormat="false" ht="15" hidden="false" customHeight="false" outlineLevel="0" collapsed="false">
      <c r="A61" s="28"/>
      <c r="B61" s="28"/>
      <c r="C61" s="28"/>
      <c r="D61" s="28"/>
      <c r="E61" s="28"/>
    </row>
    <row r="62" customFormat="false" ht="15" hidden="false" customHeight="false" outlineLevel="0" collapsed="false">
      <c r="A62" s="30"/>
      <c r="B62" s="30"/>
      <c r="C62" s="30"/>
      <c r="D62" s="30"/>
      <c r="E62" s="30"/>
    </row>
    <row r="63" customFormat="false" ht="15" hidden="false" customHeight="false" outlineLevel="0" collapsed="false">
      <c r="A63" s="28"/>
      <c r="B63" s="28"/>
      <c r="C63" s="28"/>
      <c r="D63" s="28"/>
      <c r="E63" s="28"/>
    </row>
    <row r="64" customFormat="false" ht="15" hidden="false" customHeight="false" outlineLevel="0" collapsed="false">
      <c r="A64" s="30"/>
      <c r="B64" s="30"/>
      <c r="C64" s="30"/>
      <c r="D64" s="30"/>
      <c r="E64" s="30"/>
    </row>
    <row r="65" customFormat="false" ht="15" hidden="false" customHeight="false" outlineLevel="0" collapsed="false">
      <c r="A65" s="28"/>
      <c r="B65" s="28"/>
      <c r="C65" s="28"/>
      <c r="D65" s="28"/>
      <c r="E65" s="28"/>
    </row>
    <row r="66" customFormat="false" ht="15" hidden="false" customHeight="false" outlineLevel="0" collapsed="false">
      <c r="A66" s="30"/>
      <c r="B66" s="30"/>
      <c r="C66" s="30"/>
      <c r="D66" s="30"/>
      <c r="E66" s="30"/>
    </row>
    <row r="67" customFormat="false" ht="15" hidden="false" customHeight="false" outlineLevel="0" collapsed="false">
      <c r="A67" s="28"/>
      <c r="B67" s="28"/>
      <c r="C67" s="28"/>
      <c r="D67" s="28"/>
      <c r="E67" s="28"/>
    </row>
    <row r="68" customFormat="false" ht="15" hidden="false" customHeight="false" outlineLevel="0" collapsed="false">
      <c r="A68" s="30"/>
      <c r="B68" s="30"/>
      <c r="C68" s="30"/>
      <c r="D68" s="30"/>
      <c r="E68" s="30"/>
    </row>
    <row r="69" customFormat="false" ht="15" hidden="false" customHeight="false" outlineLevel="0" collapsed="false">
      <c r="A69" s="28"/>
      <c r="B69" s="28"/>
      <c r="C69" s="28"/>
      <c r="D69" s="28"/>
      <c r="E69" s="28"/>
    </row>
    <row r="70" customFormat="false" ht="15" hidden="false" customHeight="false" outlineLevel="0" collapsed="false">
      <c r="A70" s="30"/>
      <c r="B70" s="30"/>
      <c r="C70" s="30"/>
      <c r="D70" s="30"/>
      <c r="E70" s="30"/>
    </row>
    <row r="71" customFormat="false" ht="15" hidden="false" customHeight="false" outlineLevel="0" collapsed="false">
      <c r="A71" s="28"/>
      <c r="B71" s="28"/>
      <c r="C71" s="28"/>
      <c r="D71" s="28"/>
      <c r="E71" s="28"/>
    </row>
    <row r="72" customFormat="false" ht="15" hidden="false" customHeight="false" outlineLevel="0" collapsed="false">
      <c r="A72" s="30"/>
      <c r="B72" s="30"/>
      <c r="C72" s="30"/>
      <c r="D72" s="30"/>
      <c r="E72" s="30"/>
    </row>
    <row r="73" customFormat="false" ht="15" hidden="false" customHeight="false" outlineLevel="0" collapsed="false">
      <c r="A73" s="28"/>
      <c r="B73" s="28"/>
      <c r="C73" s="28"/>
      <c r="D73" s="28"/>
      <c r="E73" s="28"/>
    </row>
    <row r="74" customFormat="false" ht="15" hidden="false" customHeight="false" outlineLevel="0" collapsed="false">
      <c r="A74" s="30"/>
      <c r="B74" s="30"/>
      <c r="C74" s="30"/>
      <c r="D74" s="30"/>
      <c r="E74" s="30"/>
    </row>
    <row r="75" customFormat="false" ht="15" hidden="false" customHeight="false" outlineLevel="0" collapsed="false">
      <c r="A75" s="28"/>
      <c r="B75" s="28"/>
      <c r="C75" s="28"/>
      <c r="D75" s="28"/>
      <c r="E75" s="28"/>
    </row>
    <row r="76" customFormat="false" ht="15" hidden="false" customHeight="false" outlineLevel="0" collapsed="false">
      <c r="A76" s="30"/>
      <c r="B76" s="30"/>
      <c r="C76" s="30"/>
      <c r="D76" s="30"/>
      <c r="E76" s="30"/>
    </row>
    <row r="77" customFormat="false" ht="15" hidden="false" customHeight="false" outlineLevel="0" collapsed="false">
      <c r="A77" s="28"/>
      <c r="B77" s="28"/>
      <c r="C77" s="28"/>
      <c r="D77" s="28"/>
      <c r="E77" s="28"/>
    </row>
    <row r="78" customFormat="false" ht="15" hidden="false" customHeight="false" outlineLevel="0" collapsed="false">
      <c r="A78" s="30"/>
      <c r="B78" s="30"/>
      <c r="C78" s="30"/>
      <c r="D78" s="30"/>
      <c r="E78" s="30"/>
    </row>
    <row r="79" customFormat="false" ht="15" hidden="false" customHeight="false" outlineLevel="0" collapsed="false">
      <c r="A79" s="28"/>
      <c r="B79" s="28"/>
      <c r="C79" s="28"/>
      <c r="D79" s="28"/>
      <c r="E79" s="28"/>
    </row>
    <row r="80" customFormat="false" ht="15" hidden="false" customHeight="false" outlineLevel="0" collapsed="false">
      <c r="A80" s="30"/>
      <c r="B80" s="30"/>
      <c r="C80" s="30"/>
      <c r="D80" s="30"/>
      <c r="E80" s="30"/>
    </row>
    <row r="81" customFormat="false" ht="15" hidden="false" customHeight="false" outlineLevel="0" collapsed="false">
      <c r="A81" s="28"/>
      <c r="B81" s="28"/>
      <c r="C81" s="28"/>
      <c r="D81" s="28"/>
      <c r="E81" s="28"/>
    </row>
    <row r="82" customFormat="false" ht="15" hidden="false" customHeight="false" outlineLevel="0" collapsed="false">
      <c r="A82" s="30"/>
      <c r="B82" s="30"/>
      <c r="C82" s="30"/>
      <c r="D82" s="30"/>
      <c r="E82" s="30"/>
    </row>
    <row r="83" customFormat="false" ht="15" hidden="false" customHeight="false" outlineLevel="0" collapsed="false">
      <c r="A83" s="28"/>
      <c r="B83" s="28"/>
      <c r="C83" s="28"/>
      <c r="D83" s="28"/>
      <c r="E83" s="28"/>
    </row>
    <row r="84" customFormat="false" ht="15" hidden="false" customHeight="false" outlineLevel="0" collapsed="false">
      <c r="A84" s="30"/>
      <c r="B84" s="30"/>
      <c r="C84" s="30"/>
      <c r="D84" s="30"/>
      <c r="E84" s="30"/>
    </row>
    <row r="85" customFormat="false" ht="15" hidden="false" customHeight="false" outlineLevel="0" collapsed="false">
      <c r="A85" s="28"/>
      <c r="B85" s="28"/>
      <c r="C85" s="28"/>
      <c r="D85" s="28"/>
      <c r="E85" s="28"/>
    </row>
    <row r="86" customFormat="false" ht="15" hidden="false" customHeight="false" outlineLevel="0" collapsed="false">
      <c r="A86" s="30"/>
      <c r="B86" s="30"/>
      <c r="C86" s="30"/>
      <c r="D86" s="30"/>
      <c r="E86" s="30"/>
    </row>
    <row r="87" customFormat="false" ht="15" hidden="false" customHeight="false" outlineLevel="0" collapsed="false">
      <c r="A87" s="28"/>
      <c r="B87" s="28"/>
      <c r="C87" s="28"/>
      <c r="D87" s="28"/>
      <c r="E87" s="28"/>
    </row>
    <row r="88" customFormat="false" ht="15" hidden="false" customHeight="false" outlineLevel="0" collapsed="false">
      <c r="A88" s="30"/>
      <c r="B88" s="30"/>
      <c r="C88" s="30"/>
      <c r="D88" s="30"/>
      <c r="E88" s="30"/>
    </row>
    <row r="89" customFormat="false" ht="15" hidden="false" customHeight="false" outlineLevel="0" collapsed="false">
      <c r="A89" s="28"/>
      <c r="B89" s="28"/>
      <c r="C89" s="28"/>
      <c r="D89" s="28"/>
      <c r="E89" s="28"/>
    </row>
    <row r="90" customFormat="false" ht="15" hidden="false" customHeight="false" outlineLevel="0" collapsed="false">
      <c r="A90" s="30"/>
      <c r="B90" s="30"/>
      <c r="C90" s="30"/>
      <c r="D90" s="30"/>
      <c r="E90" s="30"/>
    </row>
    <row r="91" customFormat="false" ht="15" hidden="false" customHeight="false" outlineLevel="0" collapsed="false">
      <c r="A91" s="28"/>
      <c r="B91" s="28"/>
      <c r="C91" s="28"/>
      <c r="D91" s="28"/>
      <c r="E91" s="28"/>
    </row>
    <row r="92" customFormat="false" ht="15" hidden="false" customHeight="false" outlineLevel="0" collapsed="false">
      <c r="A92" s="30"/>
      <c r="B92" s="30"/>
      <c r="C92" s="30"/>
      <c r="D92" s="30"/>
      <c r="E92" s="30"/>
    </row>
    <row r="93" customFormat="false" ht="15" hidden="false" customHeight="false" outlineLevel="0" collapsed="false">
      <c r="A93" s="28"/>
      <c r="B93" s="28"/>
      <c r="C93" s="28"/>
      <c r="D93" s="28"/>
      <c r="E93" s="28"/>
    </row>
    <row r="94" customFormat="false" ht="15" hidden="false" customHeight="false" outlineLevel="0" collapsed="false">
      <c r="A94" s="30"/>
      <c r="B94" s="30"/>
      <c r="C94" s="30"/>
      <c r="D94" s="30"/>
      <c r="E94" s="30"/>
    </row>
    <row r="95" customFormat="false" ht="15" hidden="false" customHeight="false" outlineLevel="0" collapsed="false">
      <c r="A95" s="28"/>
      <c r="B95" s="28"/>
      <c r="C95" s="28"/>
      <c r="D95" s="28"/>
      <c r="E95" s="28"/>
    </row>
    <row r="96" customFormat="false" ht="15" hidden="false" customHeight="false" outlineLevel="0" collapsed="false">
      <c r="A96" s="30"/>
      <c r="B96" s="30"/>
      <c r="C96" s="30"/>
      <c r="D96" s="30"/>
      <c r="E96" s="30"/>
    </row>
    <row r="97" customFormat="false" ht="15" hidden="false" customHeight="false" outlineLevel="0" collapsed="false">
      <c r="A97" s="28"/>
      <c r="B97" s="28"/>
      <c r="C97" s="28"/>
      <c r="D97" s="28"/>
      <c r="E97" s="28"/>
    </row>
    <row r="98" customFormat="false" ht="15" hidden="false" customHeight="false" outlineLevel="0" collapsed="false">
      <c r="A98" s="30"/>
      <c r="B98" s="30"/>
      <c r="C98" s="30"/>
      <c r="D98" s="30"/>
      <c r="E98" s="30"/>
    </row>
    <row r="99" customFormat="false" ht="15" hidden="false" customHeight="false" outlineLevel="0" collapsed="false">
      <c r="A99" s="28"/>
      <c r="B99" s="28"/>
      <c r="C99" s="28"/>
      <c r="D99" s="28"/>
      <c r="E99" s="28"/>
    </row>
    <row r="100" customFormat="false" ht="15" hidden="false" customHeight="false" outlineLevel="0" collapsed="false">
      <c r="A100" s="30"/>
      <c r="B100" s="30"/>
      <c r="C100" s="30"/>
      <c r="D100" s="30"/>
      <c r="E100" s="30"/>
    </row>
    <row r="101" customFormat="false" ht="15" hidden="false" customHeight="false" outlineLevel="0" collapsed="false">
      <c r="A101" s="28"/>
      <c r="B101" s="28"/>
      <c r="C101" s="28"/>
      <c r="D101" s="28"/>
      <c r="E101" s="28"/>
    </row>
    <row r="102" customFormat="false" ht="15" hidden="false" customHeight="false" outlineLevel="0" collapsed="false">
      <c r="A102" s="30"/>
      <c r="B102" s="30"/>
      <c r="C102" s="30"/>
      <c r="D102" s="30"/>
      <c r="E102" s="30"/>
    </row>
    <row r="103" customFormat="false" ht="15" hidden="false" customHeight="false" outlineLevel="0" collapsed="false">
      <c r="A103" s="28"/>
      <c r="B103" s="28"/>
      <c r="C103" s="28"/>
      <c r="D103" s="28"/>
      <c r="E103" s="28"/>
    </row>
    <row r="104" customFormat="false" ht="15" hidden="false" customHeight="false" outlineLevel="0" collapsed="false">
      <c r="A104" s="30"/>
      <c r="B104" s="30"/>
      <c r="C104" s="30"/>
      <c r="D104" s="30"/>
      <c r="E104" s="30"/>
    </row>
    <row r="105" customFormat="false" ht="15" hidden="false" customHeight="false" outlineLevel="0" collapsed="false">
      <c r="A105" s="28"/>
      <c r="B105" s="28"/>
      <c r="C105" s="28"/>
      <c r="D105" s="28"/>
      <c r="E105" s="28"/>
    </row>
    <row r="106" customFormat="false" ht="15" hidden="false" customHeight="false" outlineLevel="0" collapsed="false">
      <c r="A106" s="30"/>
      <c r="B106" s="30"/>
      <c r="C106" s="30"/>
      <c r="D106" s="30"/>
      <c r="E106" s="30"/>
    </row>
    <row r="107" customFormat="false" ht="15" hidden="false" customHeight="false" outlineLevel="0" collapsed="false">
      <c r="A107" s="28"/>
      <c r="B107" s="28"/>
      <c r="C107" s="28"/>
      <c r="D107" s="28"/>
      <c r="E107" s="28"/>
    </row>
    <row r="108" customFormat="false" ht="15" hidden="false" customHeight="false" outlineLevel="0" collapsed="false">
      <c r="A108" s="30"/>
      <c r="B108" s="30"/>
      <c r="C108" s="30"/>
      <c r="D108" s="30"/>
      <c r="E108" s="30"/>
    </row>
    <row r="109" customFormat="false" ht="15" hidden="false" customHeight="false" outlineLevel="0" collapsed="false">
      <c r="A109" s="28"/>
      <c r="B109" s="28"/>
      <c r="C109" s="28"/>
      <c r="D109" s="28"/>
      <c r="E109" s="28"/>
    </row>
    <row r="110" customFormat="false" ht="15" hidden="false" customHeight="false" outlineLevel="0" collapsed="false">
      <c r="A110" s="30"/>
      <c r="B110" s="30"/>
      <c r="C110" s="30"/>
      <c r="D110" s="30"/>
      <c r="E110" s="30"/>
    </row>
    <row r="111" customFormat="false" ht="15" hidden="false" customHeight="false" outlineLevel="0" collapsed="false">
      <c r="A111" s="28"/>
      <c r="B111" s="28"/>
      <c r="C111" s="28"/>
      <c r="D111" s="28"/>
      <c r="E111" s="28"/>
    </row>
    <row r="112" customFormat="false" ht="15" hidden="false" customHeight="false" outlineLevel="0" collapsed="false">
      <c r="A112" s="30"/>
      <c r="B112" s="30"/>
      <c r="C112" s="30"/>
      <c r="D112" s="30"/>
      <c r="E112" s="30"/>
    </row>
    <row r="113" customFormat="false" ht="15" hidden="false" customHeight="false" outlineLevel="0" collapsed="false">
      <c r="A113" s="28"/>
      <c r="B113" s="28"/>
      <c r="C113" s="28"/>
      <c r="D113" s="28"/>
      <c r="E113" s="28"/>
    </row>
    <row r="114" customFormat="false" ht="15" hidden="false" customHeight="false" outlineLevel="0" collapsed="false">
      <c r="A114" s="30"/>
      <c r="B114" s="30"/>
      <c r="C114" s="30"/>
      <c r="D114" s="30"/>
      <c r="E114" s="30"/>
    </row>
    <row r="115" customFormat="false" ht="15" hidden="false" customHeight="false" outlineLevel="0" collapsed="false">
      <c r="A115" s="28"/>
      <c r="B115" s="28"/>
      <c r="C115" s="28"/>
      <c r="D115" s="28"/>
      <c r="E115" s="28"/>
    </row>
    <row r="116" customFormat="false" ht="15" hidden="false" customHeight="false" outlineLevel="0" collapsed="false">
      <c r="A116" s="30"/>
      <c r="B116" s="30"/>
      <c r="C116" s="30"/>
      <c r="D116" s="30"/>
      <c r="E116" s="30"/>
    </row>
    <row r="117" customFormat="false" ht="15" hidden="false" customHeight="false" outlineLevel="0" collapsed="false">
      <c r="A117" s="28"/>
      <c r="B117" s="28"/>
      <c r="C117" s="28"/>
      <c r="D117" s="28"/>
      <c r="E117" s="28"/>
    </row>
    <row r="118" customFormat="false" ht="15" hidden="false" customHeight="false" outlineLevel="0" collapsed="false">
      <c r="A118" s="30"/>
      <c r="B118" s="30"/>
      <c r="C118" s="30"/>
      <c r="D118" s="30"/>
      <c r="E118" s="30"/>
    </row>
    <row r="119" customFormat="false" ht="15" hidden="false" customHeight="false" outlineLevel="0" collapsed="false">
      <c r="A119" s="28"/>
      <c r="B119" s="28"/>
      <c r="C119" s="28"/>
      <c r="D119" s="28"/>
      <c r="E119" s="28"/>
    </row>
    <row r="120" customFormat="false" ht="15" hidden="false" customHeight="false" outlineLevel="0" collapsed="false">
      <c r="A120" s="30"/>
      <c r="B120" s="30"/>
      <c r="C120" s="30"/>
      <c r="D120" s="30"/>
      <c r="E120" s="30"/>
    </row>
    <row r="121" customFormat="false" ht="15" hidden="false" customHeight="false" outlineLevel="0" collapsed="false">
      <c r="A121" s="28"/>
      <c r="B121" s="28"/>
      <c r="C121" s="28"/>
      <c r="D121" s="28"/>
      <c r="E121" s="28"/>
    </row>
    <row r="122" customFormat="false" ht="15" hidden="false" customHeight="false" outlineLevel="0" collapsed="false">
      <c r="A122" s="30"/>
      <c r="B122" s="30"/>
      <c r="C122" s="30"/>
      <c r="D122" s="30"/>
      <c r="E122" s="30"/>
    </row>
    <row r="123" customFormat="false" ht="15" hidden="false" customHeight="false" outlineLevel="0" collapsed="false">
      <c r="A123" s="28"/>
      <c r="B123" s="28"/>
      <c r="C123" s="28"/>
      <c r="D123" s="28"/>
      <c r="E123" s="28"/>
    </row>
    <row r="124" customFormat="false" ht="15" hidden="false" customHeight="false" outlineLevel="0" collapsed="false">
      <c r="A124" s="30"/>
      <c r="B124" s="30"/>
      <c r="C124" s="30"/>
      <c r="D124" s="30"/>
      <c r="E124" s="30"/>
    </row>
    <row r="125" customFormat="false" ht="15" hidden="false" customHeight="false" outlineLevel="0" collapsed="false">
      <c r="A125" s="28"/>
      <c r="B125" s="28"/>
      <c r="C125" s="28"/>
      <c r="D125" s="28"/>
      <c r="E125" s="28"/>
    </row>
    <row r="126" customFormat="false" ht="15" hidden="false" customHeight="false" outlineLevel="0" collapsed="false">
      <c r="A126" s="30"/>
      <c r="B126" s="30"/>
      <c r="C126" s="30"/>
      <c r="D126" s="30"/>
      <c r="E126" s="30"/>
    </row>
    <row r="127" customFormat="false" ht="15" hidden="false" customHeight="false" outlineLevel="0" collapsed="false">
      <c r="A127" s="28"/>
      <c r="B127" s="28"/>
      <c r="C127" s="28"/>
      <c r="D127" s="28"/>
      <c r="E127" s="28"/>
    </row>
    <row r="128" customFormat="false" ht="15" hidden="false" customHeight="false" outlineLevel="0" collapsed="false">
      <c r="A128" s="30"/>
      <c r="B128" s="30"/>
      <c r="C128" s="30"/>
      <c r="D128" s="30"/>
      <c r="E128" s="30"/>
    </row>
    <row r="129" customFormat="false" ht="15" hidden="false" customHeight="false" outlineLevel="0" collapsed="false">
      <c r="A129" s="28"/>
      <c r="B129" s="28"/>
      <c r="C129" s="28"/>
      <c r="D129" s="28"/>
      <c r="E129" s="28"/>
    </row>
    <row r="130" customFormat="false" ht="15" hidden="false" customHeight="false" outlineLevel="0" collapsed="false">
      <c r="A130" s="30"/>
      <c r="B130" s="30"/>
      <c r="C130" s="30"/>
      <c r="D130" s="30"/>
      <c r="E130" s="30"/>
    </row>
    <row r="131" customFormat="false" ht="15" hidden="false" customHeight="false" outlineLevel="0" collapsed="false">
      <c r="A131" s="28"/>
      <c r="B131" s="28"/>
      <c r="C131" s="28"/>
      <c r="D131" s="28"/>
      <c r="E131" s="28"/>
    </row>
    <row r="132" customFormat="false" ht="15" hidden="false" customHeight="false" outlineLevel="0" collapsed="false">
      <c r="A132" s="30"/>
      <c r="B132" s="30"/>
      <c r="C132" s="30"/>
      <c r="D132" s="30"/>
      <c r="E132" s="30"/>
    </row>
    <row r="133" customFormat="false" ht="15" hidden="false" customHeight="false" outlineLevel="0" collapsed="false">
      <c r="A133" s="28"/>
      <c r="B133" s="28"/>
      <c r="C133" s="28"/>
      <c r="D133" s="28"/>
      <c r="E133" s="28"/>
    </row>
    <row r="134" customFormat="false" ht="15" hidden="false" customHeight="false" outlineLevel="0" collapsed="false">
      <c r="A134" s="30"/>
      <c r="B134" s="30"/>
      <c r="C134" s="30"/>
      <c r="D134" s="30"/>
      <c r="E134" s="30"/>
    </row>
    <row r="135" customFormat="false" ht="15" hidden="false" customHeight="false" outlineLevel="0" collapsed="false">
      <c r="A135" s="28"/>
      <c r="B135" s="28"/>
      <c r="C135" s="28"/>
      <c r="D135" s="28"/>
      <c r="E135" s="28"/>
    </row>
    <row r="136" customFormat="false" ht="15" hidden="false" customHeight="false" outlineLevel="0" collapsed="false">
      <c r="A136" s="30"/>
      <c r="B136" s="30"/>
      <c r="C136" s="30"/>
      <c r="D136" s="30"/>
      <c r="E136" s="30"/>
    </row>
    <row r="137" customFormat="false" ht="15" hidden="false" customHeight="false" outlineLevel="0" collapsed="false">
      <c r="A137" s="28"/>
      <c r="B137" s="28"/>
      <c r="C137" s="28"/>
      <c r="D137" s="28"/>
      <c r="E137" s="28"/>
    </row>
    <row r="138" customFormat="false" ht="15" hidden="false" customHeight="false" outlineLevel="0" collapsed="false">
      <c r="A138" s="30"/>
      <c r="B138" s="30"/>
      <c r="C138" s="30"/>
      <c r="D138" s="30"/>
      <c r="E138" s="30"/>
    </row>
    <row r="139" customFormat="false" ht="15" hidden="false" customHeight="false" outlineLevel="0" collapsed="false">
      <c r="A139" s="28"/>
      <c r="B139" s="28"/>
      <c r="C139" s="28"/>
      <c r="D139" s="28"/>
      <c r="E139" s="28"/>
    </row>
    <row r="140" customFormat="false" ht="15" hidden="false" customHeight="false" outlineLevel="0" collapsed="false">
      <c r="A140" s="30"/>
      <c r="B140" s="30"/>
      <c r="C140" s="30"/>
      <c r="D140" s="30"/>
      <c r="E140" s="30"/>
    </row>
    <row r="141" customFormat="false" ht="15" hidden="false" customHeight="false" outlineLevel="0" collapsed="false">
      <c r="A141" s="28"/>
      <c r="B141" s="28"/>
      <c r="C141" s="28"/>
      <c r="D141" s="28"/>
      <c r="E141" s="28"/>
    </row>
    <row r="142" customFormat="false" ht="15" hidden="false" customHeight="false" outlineLevel="0" collapsed="false">
      <c r="A142" s="30"/>
      <c r="B142" s="30"/>
      <c r="C142" s="30"/>
      <c r="D142" s="30"/>
      <c r="E142" s="30"/>
    </row>
    <row r="143" customFormat="false" ht="15" hidden="false" customHeight="false" outlineLevel="0" collapsed="false">
      <c r="A143" s="28"/>
      <c r="B143" s="28"/>
      <c r="C143" s="28"/>
      <c r="D143" s="28"/>
      <c r="E143" s="28"/>
    </row>
    <row r="144" customFormat="false" ht="15" hidden="false" customHeight="false" outlineLevel="0" collapsed="false">
      <c r="A144" s="30"/>
      <c r="B144" s="30"/>
      <c r="C144" s="30"/>
      <c r="D144" s="30"/>
      <c r="E144" s="30"/>
    </row>
    <row r="145" customFormat="false" ht="15" hidden="false" customHeight="false" outlineLevel="0" collapsed="false">
      <c r="A145" s="28"/>
      <c r="B145" s="28"/>
      <c r="C145" s="28"/>
      <c r="D145" s="28"/>
      <c r="E145" s="28"/>
    </row>
    <row r="146" customFormat="false" ht="15" hidden="false" customHeight="false" outlineLevel="0" collapsed="false">
      <c r="A146" s="30"/>
      <c r="B146" s="30"/>
      <c r="C146" s="30"/>
      <c r="D146" s="30"/>
      <c r="E146" s="30"/>
    </row>
    <row r="147" customFormat="false" ht="15" hidden="false" customHeight="false" outlineLevel="0" collapsed="false">
      <c r="A147" s="28"/>
      <c r="B147" s="28"/>
      <c r="C147" s="28"/>
      <c r="D147" s="28"/>
      <c r="E147" s="28"/>
    </row>
    <row r="148" customFormat="false" ht="15" hidden="false" customHeight="false" outlineLevel="0" collapsed="false">
      <c r="A148" s="30"/>
      <c r="B148" s="30"/>
      <c r="C148" s="30"/>
      <c r="D148" s="30"/>
      <c r="E148" s="30"/>
    </row>
    <row r="149" customFormat="false" ht="15" hidden="false" customHeight="false" outlineLevel="0" collapsed="false">
      <c r="A149" s="28"/>
      <c r="B149" s="28"/>
      <c r="C149" s="28"/>
      <c r="D149" s="28"/>
      <c r="E149" s="28"/>
    </row>
    <row r="150" customFormat="false" ht="15" hidden="false" customHeight="false" outlineLevel="0" collapsed="false">
      <c r="A150" s="30"/>
      <c r="B150" s="30"/>
      <c r="C150" s="30"/>
      <c r="D150" s="30"/>
      <c r="E150" s="30"/>
    </row>
    <row r="151" customFormat="false" ht="15" hidden="false" customHeight="false" outlineLevel="0" collapsed="false">
      <c r="A151" s="28"/>
      <c r="B151" s="28"/>
      <c r="C151" s="28"/>
      <c r="D151" s="28"/>
      <c r="E151" s="28"/>
    </row>
    <row r="152" customFormat="false" ht="15" hidden="false" customHeight="false" outlineLevel="0" collapsed="false">
      <c r="A152" s="30"/>
      <c r="B152" s="30"/>
      <c r="C152" s="30"/>
      <c r="D152" s="30"/>
      <c r="E152" s="30"/>
    </row>
    <row r="153" customFormat="false" ht="15" hidden="false" customHeight="false" outlineLevel="0" collapsed="false">
      <c r="A153" s="28"/>
      <c r="B153" s="28"/>
      <c r="C153" s="28"/>
      <c r="D153" s="28"/>
      <c r="E153" s="28"/>
    </row>
    <row r="154" customFormat="false" ht="15" hidden="false" customHeight="false" outlineLevel="0" collapsed="false">
      <c r="A154" s="30"/>
      <c r="B154" s="30"/>
      <c r="C154" s="30"/>
      <c r="D154" s="30"/>
      <c r="E154" s="30"/>
    </row>
    <row r="155" customFormat="false" ht="15" hidden="false" customHeight="false" outlineLevel="0" collapsed="false">
      <c r="A155" s="28"/>
      <c r="B155" s="28"/>
      <c r="C155" s="28"/>
      <c r="D155" s="28"/>
      <c r="E155" s="28"/>
    </row>
    <row r="156" customFormat="false" ht="15" hidden="false" customHeight="false" outlineLevel="0" collapsed="false">
      <c r="A156" s="30"/>
      <c r="B156" s="30"/>
      <c r="C156" s="30"/>
      <c r="D156" s="30"/>
      <c r="E156" s="30"/>
    </row>
    <row r="157" customFormat="false" ht="15" hidden="false" customHeight="false" outlineLevel="0" collapsed="false">
      <c r="A157" s="28"/>
      <c r="B157" s="28"/>
      <c r="C157" s="28"/>
      <c r="D157" s="28"/>
      <c r="E157" s="28"/>
    </row>
    <row r="158" customFormat="false" ht="15" hidden="false" customHeight="false" outlineLevel="0" collapsed="false">
      <c r="A158" s="30"/>
      <c r="B158" s="30"/>
      <c r="C158" s="30"/>
      <c r="D158" s="30"/>
      <c r="E158" s="30"/>
    </row>
    <row r="159" customFormat="false" ht="15" hidden="false" customHeight="false" outlineLevel="0" collapsed="false">
      <c r="A159" s="28"/>
      <c r="B159" s="28"/>
      <c r="C159" s="28"/>
      <c r="D159" s="28"/>
      <c r="E159" s="28"/>
    </row>
    <row r="160" customFormat="false" ht="15" hidden="false" customHeight="false" outlineLevel="0" collapsed="false">
      <c r="A160" s="30"/>
      <c r="B160" s="30"/>
      <c r="C160" s="30"/>
      <c r="D160" s="30"/>
      <c r="E160" s="30"/>
    </row>
    <row r="161" customFormat="false" ht="15" hidden="false" customHeight="false" outlineLevel="0" collapsed="false">
      <c r="A161" s="28"/>
      <c r="B161" s="28"/>
      <c r="C161" s="28"/>
      <c r="D161" s="28"/>
      <c r="E161" s="28"/>
    </row>
    <row r="162" customFormat="false" ht="15" hidden="false" customHeight="false" outlineLevel="0" collapsed="false">
      <c r="A162" s="30"/>
      <c r="B162" s="30"/>
      <c r="C162" s="30"/>
      <c r="D162" s="30"/>
      <c r="E162" s="30"/>
    </row>
    <row r="163" customFormat="false" ht="15" hidden="false" customHeight="false" outlineLevel="0" collapsed="false">
      <c r="A163" s="28"/>
      <c r="B163" s="28"/>
      <c r="C163" s="28"/>
      <c r="D163" s="28"/>
      <c r="E163" s="28"/>
    </row>
    <row r="164" customFormat="false" ht="15" hidden="false" customHeight="false" outlineLevel="0" collapsed="false">
      <c r="A164" s="30"/>
      <c r="B164" s="30"/>
      <c r="C164" s="30"/>
      <c r="D164" s="30"/>
      <c r="E164" s="30"/>
    </row>
    <row r="165" customFormat="false" ht="15" hidden="false" customHeight="false" outlineLevel="0" collapsed="false">
      <c r="A165" s="28"/>
      <c r="B165" s="28"/>
      <c r="C165" s="28"/>
      <c r="D165" s="28"/>
      <c r="E165" s="28"/>
    </row>
    <row r="166" customFormat="false" ht="15" hidden="false" customHeight="false" outlineLevel="0" collapsed="false">
      <c r="A166" s="30"/>
      <c r="B166" s="30"/>
      <c r="C166" s="30"/>
      <c r="D166" s="30"/>
      <c r="E166" s="30"/>
    </row>
    <row r="167" customFormat="false" ht="15" hidden="false" customHeight="false" outlineLevel="0" collapsed="false">
      <c r="A167" s="28"/>
      <c r="B167" s="28"/>
      <c r="C167" s="28"/>
      <c r="D167" s="28"/>
      <c r="E167" s="28"/>
    </row>
    <row r="168" customFormat="false" ht="15" hidden="false" customHeight="false" outlineLevel="0" collapsed="false">
      <c r="A168" s="30"/>
      <c r="B168" s="30"/>
      <c r="C168" s="30"/>
      <c r="D168" s="30"/>
      <c r="E168" s="30"/>
    </row>
    <row r="169" customFormat="false" ht="15" hidden="false" customHeight="false" outlineLevel="0" collapsed="false">
      <c r="A169" s="28"/>
      <c r="B169" s="28"/>
      <c r="C169" s="28"/>
      <c r="D169" s="28"/>
      <c r="E169" s="28"/>
    </row>
    <row r="170" customFormat="false" ht="15" hidden="false" customHeight="false" outlineLevel="0" collapsed="false">
      <c r="A170" s="30"/>
      <c r="B170" s="30"/>
      <c r="C170" s="30"/>
      <c r="D170" s="30"/>
      <c r="E170" s="30"/>
    </row>
    <row r="171" customFormat="false" ht="15" hidden="false" customHeight="false" outlineLevel="0" collapsed="false">
      <c r="A171" s="28"/>
      <c r="B171" s="28"/>
      <c r="C171" s="28"/>
      <c r="D171" s="28"/>
      <c r="E171" s="28"/>
    </row>
    <row r="172" customFormat="false" ht="15" hidden="false" customHeight="false" outlineLevel="0" collapsed="false">
      <c r="A172" s="30"/>
      <c r="B172" s="30"/>
      <c r="C172" s="30"/>
      <c r="D172" s="30"/>
      <c r="E172" s="30"/>
    </row>
    <row r="173" customFormat="false" ht="15" hidden="false" customHeight="false" outlineLevel="0" collapsed="false">
      <c r="A173" s="28"/>
      <c r="B173" s="28"/>
      <c r="C173" s="28"/>
      <c r="D173" s="28"/>
      <c r="E173" s="28"/>
    </row>
    <row r="174" customFormat="false" ht="15" hidden="false" customHeight="false" outlineLevel="0" collapsed="false">
      <c r="A174" s="30"/>
      <c r="B174" s="30"/>
      <c r="C174" s="30"/>
      <c r="D174" s="30"/>
      <c r="E174" s="30"/>
    </row>
    <row r="175" customFormat="false" ht="15" hidden="false" customHeight="false" outlineLevel="0" collapsed="false">
      <c r="A175" s="28"/>
      <c r="B175" s="28"/>
      <c r="C175" s="28"/>
      <c r="D175" s="28"/>
      <c r="E175" s="28"/>
    </row>
    <row r="176" customFormat="false" ht="15" hidden="false" customHeight="false" outlineLevel="0" collapsed="false">
      <c r="A176" s="30"/>
      <c r="B176" s="30"/>
      <c r="C176" s="30"/>
      <c r="D176" s="30"/>
      <c r="E176" s="30"/>
    </row>
    <row r="177" customFormat="false" ht="15" hidden="false" customHeight="false" outlineLevel="0" collapsed="false">
      <c r="A177" s="28"/>
      <c r="B177" s="28"/>
      <c r="C177" s="28"/>
      <c r="D177" s="28"/>
      <c r="E177" s="28"/>
    </row>
    <row r="178" customFormat="false" ht="15" hidden="false" customHeight="false" outlineLevel="0" collapsed="false">
      <c r="A178" s="30"/>
      <c r="B178" s="30"/>
      <c r="C178" s="30"/>
      <c r="D178" s="30"/>
      <c r="E178" s="30"/>
    </row>
    <row r="179" customFormat="false" ht="15" hidden="false" customHeight="false" outlineLevel="0" collapsed="false">
      <c r="A179" s="28"/>
      <c r="B179" s="28"/>
      <c r="C179" s="28"/>
      <c r="D179" s="28"/>
      <c r="E179" s="28"/>
    </row>
    <row r="180" customFormat="false" ht="15" hidden="false" customHeight="false" outlineLevel="0" collapsed="false">
      <c r="A180" s="30"/>
      <c r="B180" s="30"/>
      <c r="C180" s="30"/>
      <c r="D180" s="30"/>
      <c r="E180" s="30"/>
    </row>
    <row r="181" customFormat="false" ht="15" hidden="false" customHeight="false" outlineLevel="0" collapsed="false">
      <c r="A181" s="28"/>
      <c r="B181" s="28"/>
      <c r="C181" s="28"/>
      <c r="D181" s="28"/>
      <c r="E181" s="28"/>
    </row>
    <row r="182" customFormat="false" ht="15" hidden="false" customHeight="false" outlineLevel="0" collapsed="false">
      <c r="A182" s="30"/>
      <c r="B182" s="30"/>
      <c r="C182" s="30"/>
      <c r="D182" s="30"/>
      <c r="E182" s="30"/>
    </row>
    <row r="183" customFormat="false" ht="15" hidden="false" customHeight="false" outlineLevel="0" collapsed="false">
      <c r="A183" s="28"/>
      <c r="B183" s="28"/>
      <c r="C183" s="28"/>
      <c r="D183" s="28"/>
      <c r="E183" s="28"/>
    </row>
    <row r="184" customFormat="false" ht="15" hidden="false" customHeight="false" outlineLevel="0" collapsed="false">
      <c r="A184" s="30"/>
      <c r="B184" s="30"/>
      <c r="C184" s="30"/>
      <c r="D184" s="30"/>
      <c r="E184" s="30"/>
    </row>
    <row r="185" customFormat="false" ht="15" hidden="false" customHeight="false" outlineLevel="0" collapsed="false">
      <c r="A185" s="28"/>
      <c r="B185" s="28"/>
      <c r="C185" s="28"/>
      <c r="D185" s="28"/>
      <c r="E185" s="28"/>
    </row>
    <row r="186" customFormat="false" ht="15" hidden="false" customHeight="false" outlineLevel="0" collapsed="false">
      <c r="A186" s="30"/>
      <c r="B186" s="30"/>
      <c r="C186" s="30"/>
      <c r="D186" s="30"/>
      <c r="E186" s="30"/>
    </row>
    <row r="187" customFormat="false" ht="15" hidden="false" customHeight="false" outlineLevel="0" collapsed="false">
      <c r="A187" s="28"/>
      <c r="B187" s="28"/>
      <c r="C187" s="28"/>
      <c r="D187" s="28"/>
      <c r="E187" s="28"/>
    </row>
    <row r="188" customFormat="false" ht="15" hidden="false" customHeight="false" outlineLevel="0" collapsed="false">
      <c r="A188" s="30"/>
      <c r="B188" s="30"/>
      <c r="C188" s="30"/>
      <c r="D188" s="30"/>
      <c r="E188" s="30"/>
    </row>
    <row r="189" customFormat="false" ht="15" hidden="false" customHeight="false" outlineLevel="0" collapsed="false">
      <c r="A189" s="28"/>
      <c r="B189" s="28"/>
      <c r="C189" s="28"/>
      <c r="D189" s="28"/>
      <c r="E189" s="28"/>
    </row>
    <row r="190" customFormat="false" ht="15" hidden="false" customHeight="false" outlineLevel="0" collapsed="false">
      <c r="A190" s="30"/>
      <c r="B190" s="30"/>
      <c r="C190" s="30"/>
      <c r="D190" s="30"/>
      <c r="E190" s="30"/>
    </row>
    <row r="191" customFormat="false" ht="15" hidden="false" customHeight="false" outlineLevel="0" collapsed="false">
      <c r="A191" s="28"/>
      <c r="B191" s="28"/>
      <c r="C191" s="28"/>
      <c r="D191" s="28"/>
      <c r="E191" s="28"/>
    </row>
    <row r="192" customFormat="false" ht="15" hidden="false" customHeight="false" outlineLevel="0" collapsed="false">
      <c r="A192" s="30"/>
      <c r="B192" s="30"/>
      <c r="C192" s="30"/>
      <c r="D192" s="30"/>
      <c r="E192" s="30"/>
    </row>
    <row r="193" customFormat="false" ht="15" hidden="false" customHeight="false" outlineLevel="0" collapsed="false">
      <c r="A193" s="28"/>
      <c r="B193" s="28"/>
      <c r="C193" s="28"/>
      <c r="D193" s="28"/>
      <c r="E193" s="28"/>
    </row>
    <row r="194" customFormat="false" ht="15" hidden="false" customHeight="false" outlineLevel="0" collapsed="false">
      <c r="A194" s="30"/>
      <c r="B194" s="30"/>
      <c r="C194" s="30"/>
      <c r="D194" s="30"/>
      <c r="E194" s="30"/>
    </row>
    <row r="195" customFormat="false" ht="15" hidden="false" customHeight="false" outlineLevel="0" collapsed="false">
      <c r="A195" s="28"/>
      <c r="B195" s="28"/>
      <c r="C195" s="28"/>
      <c r="D195" s="28"/>
      <c r="E195" s="28"/>
    </row>
    <row r="196" customFormat="false" ht="15" hidden="false" customHeight="false" outlineLevel="0" collapsed="false">
      <c r="A196" s="30"/>
      <c r="B196" s="30"/>
      <c r="C196" s="30"/>
      <c r="D196" s="30"/>
      <c r="E196" s="30"/>
    </row>
    <row r="197" customFormat="false" ht="15" hidden="false" customHeight="false" outlineLevel="0" collapsed="false">
      <c r="A197" s="28"/>
      <c r="B197" s="28"/>
      <c r="C197" s="28"/>
      <c r="D197" s="28"/>
      <c r="E197" s="28"/>
    </row>
    <row r="198" customFormat="false" ht="15" hidden="false" customHeight="false" outlineLevel="0" collapsed="false">
      <c r="A198" s="30"/>
      <c r="B198" s="30"/>
      <c r="C198" s="30"/>
      <c r="D198" s="30"/>
      <c r="E198" s="30"/>
    </row>
    <row r="199" customFormat="false" ht="15" hidden="false" customHeight="false" outlineLevel="0" collapsed="false">
      <c r="A199" s="28"/>
      <c r="B199" s="28"/>
      <c r="C199" s="28"/>
      <c r="D199" s="28"/>
      <c r="E199" s="28"/>
    </row>
    <row r="200" customFormat="false" ht="15" hidden="false" customHeight="false" outlineLevel="0" collapsed="false">
      <c r="A200" s="30"/>
      <c r="B200" s="30"/>
      <c r="C200" s="30"/>
      <c r="D200" s="30"/>
      <c r="E200" s="30"/>
    </row>
    <row r="201" customFormat="false" ht="15" hidden="false" customHeight="false" outlineLevel="0" collapsed="false">
      <c r="A201" s="28"/>
      <c r="B201" s="28"/>
      <c r="C201" s="28"/>
      <c r="D201" s="28"/>
      <c r="E201" s="28"/>
    </row>
    <row r="202" customFormat="false" ht="15" hidden="false" customHeight="false" outlineLevel="0" collapsed="false">
      <c r="A202" s="30"/>
      <c r="B202" s="30"/>
      <c r="C202" s="30"/>
      <c r="D202" s="30"/>
      <c r="E202" s="30"/>
    </row>
    <row r="203" customFormat="false" ht="15" hidden="false" customHeight="false" outlineLevel="0" collapsed="false">
      <c r="A203" s="28"/>
      <c r="B203" s="28"/>
      <c r="C203" s="28"/>
      <c r="D203" s="28"/>
      <c r="E203" s="28"/>
    </row>
    <row r="204" customFormat="false" ht="15" hidden="false" customHeight="false" outlineLevel="0" collapsed="false">
      <c r="A204" s="30"/>
      <c r="B204" s="30"/>
      <c r="C204" s="30"/>
      <c r="D204" s="30"/>
      <c r="E204" s="30"/>
    </row>
    <row r="205" customFormat="false" ht="15" hidden="false" customHeight="false" outlineLevel="0" collapsed="false">
      <c r="A205" s="28"/>
      <c r="B205" s="28"/>
      <c r="C205" s="28"/>
      <c r="D205" s="28"/>
      <c r="E205" s="28"/>
    </row>
    <row r="206" customFormat="false" ht="15" hidden="false" customHeight="false" outlineLevel="0" collapsed="false">
      <c r="A206" s="30"/>
      <c r="B206" s="30"/>
      <c r="C206" s="30"/>
      <c r="D206" s="30"/>
      <c r="E206" s="30"/>
    </row>
    <row r="207" customFormat="false" ht="15" hidden="false" customHeight="false" outlineLevel="0" collapsed="false">
      <c r="A207" s="28"/>
      <c r="B207" s="28"/>
      <c r="C207" s="28"/>
      <c r="D207" s="28"/>
      <c r="E207" s="28"/>
    </row>
    <row r="208" customFormat="false" ht="15" hidden="false" customHeight="false" outlineLevel="0" collapsed="false">
      <c r="A208" s="30"/>
      <c r="B208" s="30"/>
      <c r="C208" s="30"/>
      <c r="D208" s="30"/>
      <c r="E208" s="30"/>
    </row>
    <row r="209" customFormat="false" ht="15" hidden="false" customHeight="false" outlineLevel="0" collapsed="false">
      <c r="A209" s="28"/>
      <c r="B209" s="28"/>
      <c r="C209" s="28"/>
      <c r="D209" s="28"/>
      <c r="E209" s="28"/>
    </row>
    <row r="210" customFormat="false" ht="15" hidden="false" customHeight="false" outlineLevel="0" collapsed="false">
      <c r="A210" s="30"/>
      <c r="B210" s="30"/>
      <c r="C210" s="30"/>
      <c r="D210" s="30"/>
      <c r="E210" s="30"/>
    </row>
    <row r="211" customFormat="false" ht="15" hidden="false" customHeight="false" outlineLevel="0" collapsed="false">
      <c r="A211" s="28"/>
      <c r="B211" s="28"/>
      <c r="C211" s="28"/>
      <c r="D211" s="28"/>
      <c r="E211" s="28"/>
    </row>
    <row r="212" customFormat="false" ht="15" hidden="false" customHeight="false" outlineLevel="0" collapsed="false">
      <c r="A212" s="30"/>
      <c r="B212" s="30"/>
      <c r="C212" s="30"/>
      <c r="D212" s="30"/>
      <c r="E212" s="30"/>
    </row>
    <row r="213" customFormat="false" ht="15" hidden="false" customHeight="false" outlineLevel="0" collapsed="false">
      <c r="A213" s="28"/>
      <c r="B213" s="28"/>
      <c r="C213" s="28"/>
      <c r="D213" s="28"/>
      <c r="E213" s="28"/>
    </row>
    <row r="214" customFormat="false" ht="15" hidden="false" customHeight="false" outlineLevel="0" collapsed="false">
      <c r="A214" s="30"/>
      <c r="B214" s="30"/>
      <c r="C214" s="30"/>
      <c r="D214" s="30"/>
      <c r="E214" s="30"/>
    </row>
    <row r="215" customFormat="false" ht="15" hidden="false" customHeight="false" outlineLevel="0" collapsed="false">
      <c r="A215" s="28"/>
      <c r="B215" s="28"/>
      <c r="C215" s="28"/>
      <c r="D215" s="28"/>
      <c r="E215" s="28"/>
    </row>
    <row r="216" customFormat="false" ht="15" hidden="false" customHeight="false" outlineLevel="0" collapsed="false">
      <c r="A216" s="30"/>
      <c r="B216" s="30"/>
      <c r="C216" s="30"/>
      <c r="D216" s="30"/>
      <c r="E216" s="30"/>
    </row>
    <row r="217" customFormat="false" ht="15" hidden="false" customHeight="false" outlineLevel="0" collapsed="false">
      <c r="A217" s="28"/>
      <c r="B217" s="28"/>
      <c r="C217" s="28"/>
      <c r="D217" s="28"/>
      <c r="E217" s="28"/>
    </row>
    <row r="218" customFormat="false" ht="15" hidden="false" customHeight="false" outlineLevel="0" collapsed="false">
      <c r="A218" s="30"/>
      <c r="B218" s="30"/>
      <c r="C218" s="30"/>
      <c r="D218" s="30"/>
      <c r="E218" s="30"/>
    </row>
    <row r="219" customFormat="false" ht="15" hidden="false" customHeight="false" outlineLevel="0" collapsed="false">
      <c r="A219" s="28"/>
      <c r="B219" s="28"/>
      <c r="C219" s="28"/>
      <c r="D219" s="28"/>
      <c r="E219" s="28"/>
    </row>
    <row r="220" customFormat="false" ht="15" hidden="false" customHeight="false" outlineLevel="0" collapsed="false">
      <c r="A220" s="30"/>
      <c r="B220" s="30"/>
      <c r="C220" s="30"/>
      <c r="D220" s="30"/>
      <c r="E220" s="30"/>
    </row>
    <row r="221" customFormat="false" ht="15" hidden="false" customHeight="false" outlineLevel="0" collapsed="false">
      <c r="A221" s="28"/>
      <c r="B221" s="28"/>
      <c r="C221" s="28"/>
      <c r="D221" s="28"/>
      <c r="E221" s="28"/>
    </row>
    <row r="222" customFormat="false" ht="15" hidden="false" customHeight="false" outlineLevel="0" collapsed="false">
      <c r="A222" s="30"/>
      <c r="B222" s="30"/>
      <c r="C222" s="30"/>
      <c r="D222" s="30"/>
      <c r="E222" s="30"/>
    </row>
    <row r="223" customFormat="false" ht="15" hidden="false" customHeight="false" outlineLevel="0" collapsed="false">
      <c r="A223" s="28"/>
      <c r="B223" s="28"/>
      <c r="C223" s="28"/>
      <c r="D223" s="28"/>
      <c r="E223" s="28"/>
    </row>
    <row r="224" customFormat="false" ht="15" hidden="false" customHeight="false" outlineLevel="0" collapsed="false">
      <c r="A224" s="30"/>
      <c r="B224" s="30"/>
      <c r="C224" s="30"/>
      <c r="D224" s="30"/>
      <c r="E224" s="30"/>
    </row>
    <row r="225" customFormat="false" ht="15" hidden="false" customHeight="false" outlineLevel="0" collapsed="false">
      <c r="A225" s="28"/>
      <c r="B225" s="28"/>
      <c r="C225" s="28"/>
      <c r="D225" s="28"/>
      <c r="E225" s="28"/>
    </row>
    <row r="226" customFormat="false" ht="15" hidden="false" customHeight="false" outlineLevel="0" collapsed="false">
      <c r="A226" s="30"/>
      <c r="B226" s="30"/>
      <c r="C226" s="30"/>
      <c r="D226" s="30"/>
      <c r="E226" s="30"/>
    </row>
    <row r="227" customFormat="false" ht="15" hidden="false" customHeight="false" outlineLevel="0" collapsed="false">
      <c r="A227" s="28"/>
      <c r="B227" s="28"/>
      <c r="C227" s="28"/>
      <c r="D227" s="28"/>
      <c r="E227" s="28"/>
    </row>
    <row r="228" customFormat="false" ht="15" hidden="false" customHeight="false" outlineLevel="0" collapsed="false">
      <c r="A228" s="30"/>
      <c r="B228" s="30"/>
      <c r="C228" s="30"/>
      <c r="D228" s="30"/>
      <c r="E228" s="30"/>
    </row>
    <row r="229" customFormat="false" ht="15" hidden="false" customHeight="false" outlineLevel="0" collapsed="false">
      <c r="A229" s="28"/>
      <c r="B229" s="28"/>
      <c r="C229" s="28"/>
      <c r="D229" s="28"/>
      <c r="E229" s="28"/>
    </row>
    <row r="230" customFormat="false" ht="15" hidden="false" customHeight="false" outlineLevel="0" collapsed="false">
      <c r="A230" s="30"/>
      <c r="B230" s="30"/>
      <c r="C230" s="30"/>
      <c r="D230" s="30"/>
      <c r="E230" s="30"/>
    </row>
    <row r="231" customFormat="false" ht="15" hidden="false" customHeight="false" outlineLevel="0" collapsed="false">
      <c r="A231" s="28"/>
      <c r="B231" s="28"/>
      <c r="C231" s="28"/>
      <c r="D231" s="28"/>
      <c r="E231" s="28"/>
    </row>
    <row r="232" customFormat="false" ht="15" hidden="false" customHeight="false" outlineLevel="0" collapsed="false">
      <c r="A232" s="30"/>
      <c r="B232" s="30"/>
      <c r="C232" s="30"/>
      <c r="D232" s="30"/>
      <c r="E232" s="30"/>
    </row>
    <row r="233" customFormat="false" ht="15" hidden="false" customHeight="false" outlineLevel="0" collapsed="false">
      <c r="A233" s="28"/>
      <c r="B233" s="28"/>
      <c r="C233" s="28"/>
      <c r="D233" s="28"/>
      <c r="E233" s="28"/>
    </row>
    <row r="234" customFormat="false" ht="15" hidden="false" customHeight="false" outlineLevel="0" collapsed="false">
      <c r="A234" s="30"/>
      <c r="B234" s="30"/>
      <c r="C234" s="30"/>
      <c r="D234" s="30"/>
      <c r="E234" s="30"/>
    </row>
    <row r="235" customFormat="false" ht="15" hidden="false" customHeight="false" outlineLevel="0" collapsed="false">
      <c r="A235" s="28"/>
      <c r="B235" s="28"/>
      <c r="C235" s="28"/>
      <c r="D235" s="28"/>
      <c r="E235" s="28"/>
    </row>
    <row r="236" customFormat="false" ht="15" hidden="false" customHeight="false" outlineLevel="0" collapsed="false">
      <c r="A236" s="30"/>
      <c r="B236" s="30"/>
      <c r="C236" s="30"/>
      <c r="D236" s="30"/>
      <c r="E236" s="30"/>
    </row>
    <row r="237" customFormat="false" ht="15" hidden="false" customHeight="false" outlineLevel="0" collapsed="false">
      <c r="A237" s="28"/>
      <c r="B237" s="28"/>
      <c r="C237" s="28"/>
      <c r="D237" s="28"/>
      <c r="E237" s="28"/>
    </row>
    <row r="238" customFormat="false" ht="15" hidden="false" customHeight="false" outlineLevel="0" collapsed="false">
      <c r="A238" s="30"/>
      <c r="B238" s="30"/>
      <c r="C238" s="30"/>
      <c r="D238" s="30"/>
      <c r="E238" s="30"/>
    </row>
    <row r="239" customFormat="false" ht="15" hidden="false" customHeight="false" outlineLevel="0" collapsed="false">
      <c r="A239" s="28"/>
      <c r="B239" s="28"/>
      <c r="C239" s="28"/>
      <c r="D239" s="28"/>
      <c r="E239" s="28"/>
    </row>
    <row r="240" customFormat="false" ht="15" hidden="false" customHeight="false" outlineLevel="0" collapsed="false">
      <c r="A240" s="30"/>
      <c r="B240" s="30"/>
      <c r="C240" s="30"/>
      <c r="D240" s="30"/>
      <c r="E240" s="30"/>
    </row>
    <row r="241" customFormat="false" ht="15" hidden="false" customHeight="false" outlineLevel="0" collapsed="false">
      <c r="A241" s="28"/>
      <c r="B241" s="28"/>
      <c r="C241" s="28"/>
      <c r="D241" s="28"/>
      <c r="E241" s="28"/>
    </row>
    <row r="242" customFormat="false" ht="15" hidden="false" customHeight="false" outlineLevel="0" collapsed="false">
      <c r="A242" s="30"/>
      <c r="B242" s="30"/>
      <c r="C242" s="30"/>
      <c r="D242" s="30"/>
      <c r="E242" s="30"/>
    </row>
    <row r="243" customFormat="false" ht="15" hidden="false" customHeight="false" outlineLevel="0" collapsed="false">
      <c r="A243" s="28"/>
      <c r="B243" s="28"/>
      <c r="C243" s="28"/>
      <c r="D243" s="28"/>
      <c r="E243" s="28"/>
    </row>
    <row r="244" customFormat="false" ht="15" hidden="false" customHeight="false" outlineLevel="0" collapsed="false">
      <c r="A244" s="30"/>
      <c r="B244" s="30"/>
      <c r="C244" s="30"/>
      <c r="D244" s="30"/>
      <c r="E244" s="30"/>
    </row>
    <row r="245" customFormat="false" ht="15" hidden="false" customHeight="false" outlineLevel="0" collapsed="false">
      <c r="A245" s="28"/>
      <c r="B245" s="28"/>
      <c r="C245" s="28"/>
      <c r="D245" s="28"/>
      <c r="E245" s="28"/>
    </row>
    <row r="246" customFormat="false" ht="15" hidden="false" customHeight="false" outlineLevel="0" collapsed="false">
      <c r="A246" s="30"/>
      <c r="B246" s="30"/>
      <c r="C246" s="30"/>
      <c r="D246" s="30"/>
      <c r="E246" s="30"/>
    </row>
    <row r="247" customFormat="false" ht="15" hidden="false" customHeight="false" outlineLevel="0" collapsed="false">
      <c r="A247" s="28"/>
      <c r="B247" s="28"/>
      <c r="C247" s="28"/>
      <c r="D247" s="28"/>
      <c r="E247" s="28"/>
    </row>
    <row r="248" customFormat="false" ht="15" hidden="false" customHeight="false" outlineLevel="0" collapsed="false">
      <c r="A248" s="30"/>
      <c r="B248" s="30"/>
      <c r="C248" s="30"/>
      <c r="D248" s="30"/>
      <c r="E248" s="30"/>
    </row>
    <row r="249" customFormat="false" ht="15" hidden="false" customHeight="false" outlineLevel="0" collapsed="false">
      <c r="A249" s="28"/>
      <c r="B249" s="28"/>
      <c r="C249" s="28"/>
      <c r="D249" s="28"/>
      <c r="E249" s="28"/>
    </row>
    <row r="250" customFormat="false" ht="15" hidden="false" customHeight="false" outlineLevel="0" collapsed="false">
      <c r="A250" s="30"/>
      <c r="B250" s="30"/>
      <c r="C250" s="30"/>
      <c r="D250" s="30"/>
      <c r="E250" s="30"/>
    </row>
    <row r="251" customFormat="false" ht="15" hidden="false" customHeight="false" outlineLevel="0" collapsed="false">
      <c r="A251" s="28"/>
      <c r="B251" s="28"/>
      <c r="C251" s="28"/>
      <c r="D251" s="28"/>
      <c r="E251" s="28"/>
    </row>
    <row r="252" customFormat="false" ht="15" hidden="false" customHeight="false" outlineLevel="0" collapsed="false">
      <c r="A252" s="30"/>
      <c r="B252" s="30"/>
      <c r="C252" s="30"/>
      <c r="D252" s="30"/>
      <c r="E252" s="30"/>
    </row>
    <row r="253" customFormat="false" ht="15" hidden="false" customHeight="false" outlineLevel="0" collapsed="false">
      <c r="A253" s="28"/>
      <c r="B253" s="28"/>
      <c r="C253" s="28"/>
      <c r="D253" s="28"/>
      <c r="E253" s="28"/>
    </row>
    <row r="254" customFormat="false" ht="15" hidden="false" customHeight="false" outlineLevel="0" collapsed="false">
      <c r="A254" s="30"/>
      <c r="B254" s="30"/>
      <c r="C254" s="30"/>
      <c r="D254" s="30"/>
      <c r="E254" s="30"/>
    </row>
    <row r="255" customFormat="false" ht="15" hidden="false" customHeight="false" outlineLevel="0" collapsed="false">
      <c r="A255" s="28"/>
      <c r="B255" s="28"/>
      <c r="C255" s="28"/>
      <c r="D255" s="28"/>
      <c r="E255" s="28"/>
    </row>
    <row r="256" customFormat="false" ht="15" hidden="false" customHeight="false" outlineLevel="0" collapsed="false">
      <c r="A256" s="30"/>
      <c r="B256" s="30"/>
      <c r="C256" s="30"/>
      <c r="D256" s="30"/>
      <c r="E256" s="30"/>
    </row>
    <row r="257" customFormat="false" ht="15" hidden="false" customHeight="false" outlineLevel="0" collapsed="false">
      <c r="A257" s="28"/>
      <c r="B257" s="28"/>
      <c r="C257" s="28"/>
      <c r="D257" s="28"/>
      <c r="E257" s="28"/>
    </row>
    <row r="258" customFormat="false" ht="15" hidden="false" customHeight="false" outlineLevel="0" collapsed="false">
      <c r="A258" s="30"/>
      <c r="B258" s="30"/>
      <c r="C258" s="30"/>
      <c r="D258" s="30"/>
      <c r="E258" s="30"/>
    </row>
    <row r="259" customFormat="false" ht="15" hidden="false" customHeight="false" outlineLevel="0" collapsed="false">
      <c r="A259" s="28"/>
      <c r="B259" s="28"/>
      <c r="C259" s="28"/>
      <c r="D259" s="28"/>
      <c r="E259" s="28"/>
    </row>
    <row r="260" customFormat="false" ht="15" hidden="false" customHeight="false" outlineLevel="0" collapsed="false">
      <c r="A260" s="30"/>
      <c r="B260" s="30"/>
      <c r="C260" s="30"/>
      <c r="D260" s="30"/>
      <c r="E260" s="30"/>
    </row>
    <row r="261" customFormat="false" ht="15" hidden="false" customHeight="false" outlineLevel="0" collapsed="false">
      <c r="A261" s="28"/>
      <c r="B261" s="28"/>
      <c r="C261" s="28"/>
      <c r="D261" s="28"/>
      <c r="E261" s="28"/>
    </row>
    <row r="262" customFormat="false" ht="15" hidden="false" customHeight="false" outlineLevel="0" collapsed="false">
      <c r="A262" s="30"/>
      <c r="B262" s="30"/>
      <c r="C262" s="30"/>
      <c r="D262" s="30"/>
      <c r="E262" s="30"/>
    </row>
    <row r="263" customFormat="false" ht="15" hidden="false" customHeight="false" outlineLevel="0" collapsed="false">
      <c r="A263" s="28"/>
      <c r="B263" s="28"/>
      <c r="C263" s="28"/>
      <c r="D263" s="28"/>
      <c r="E263" s="28"/>
    </row>
    <row r="264" customFormat="false" ht="15" hidden="false" customHeight="false" outlineLevel="0" collapsed="false">
      <c r="A264" s="30"/>
      <c r="B264" s="30"/>
      <c r="C264" s="30"/>
      <c r="D264" s="30"/>
      <c r="E264" s="30"/>
    </row>
    <row r="265" customFormat="false" ht="15" hidden="false" customHeight="false" outlineLevel="0" collapsed="false">
      <c r="A265" s="28"/>
      <c r="B265" s="28"/>
      <c r="C265" s="28"/>
      <c r="D265" s="28"/>
      <c r="E265" s="28"/>
    </row>
    <row r="266" customFormat="false" ht="15" hidden="false" customHeight="false" outlineLevel="0" collapsed="false">
      <c r="A266" s="30"/>
      <c r="B266" s="30"/>
      <c r="C266" s="30"/>
      <c r="D266" s="30"/>
      <c r="E266" s="30"/>
    </row>
    <row r="267" customFormat="false" ht="15" hidden="false" customHeight="false" outlineLevel="0" collapsed="false">
      <c r="A267" s="28"/>
      <c r="B267" s="28"/>
      <c r="C267" s="28"/>
      <c r="D267" s="28"/>
      <c r="E267" s="28"/>
    </row>
    <row r="268" customFormat="false" ht="15" hidden="false" customHeight="false" outlineLevel="0" collapsed="false">
      <c r="A268" s="30"/>
      <c r="B268" s="30"/>
      <c r="C268" s="30"/>
      <c r="D268" s="30"/>
      <c r="E268" s="30"/>
    </row>
    <row r="269" customFormat="false" ht="15" hidden="false" customHeight="false" outlineLevel="0" collapsed="false">
      <c r="A269" s="28"/>
      <c r="B269" s="28"/>
      <c r="C269" s="28"/>
      <c r="D269" s="28"/>
      <c r="E269" s="28"/>
    </row>
    <row r="270" customFormat="false" ht="15" hidden="false" customHeight="false" outlineLevel="0" collapsed="false">
      <c r="A270" s="30"/>
      <c r="B270" s="30"/>
      <c r="C270" s="30"/>
      <c r="D270" s="30"/>
      <c r="E270" s="30"/>
    </row>
    <row r="271" customFormat="false" ht="15" hidden="false" customHeight="false" outlineLevel="0" collapsed="false">
      <c r="A271" s="28"/>
      <c r="B271" s="28"/>
      <c r="C271" s="28"/>
      <c r="D271" s="28"/>
      <c r="E271" s="28"/>
    </row>
    <row r="272" customFormat="false" ht="15" hidden="false" customHeight="false" outlineLevel="0" collapsed="false">
      <c r="A272" s="30"/>
      <c r="B272" s="30"/>
      <c r="C272" s="30"/>
      <c r="D272" s="30"/>
      <c r="E272" s="30"/>
    </row>
    <row r="273" customFormat="false" ht="15" hidden="false" customHeight="false" outlineLevel="0" collapsed="false">
      <c r="A273" s="28"/>
      <c r="B273" s="28"/>
      <c r="C273" s="28"/>
      <c r="D273" s="28"/>
      <c r="E273" s="28"/>
    </row>
    <row r="274" customFormat="false" ht="15" hidden="false" customHeight="false" outlineLevel="0" collapsed="false">
      <c r="A274" s="30"/>
      <c r="B274" s="30"/>
      <c r="C274" s="30"/>
      <c r="D274" s="30"/>
      <c r="E274" s="30"/>
    </row>
    <row r="275" customFormat="false" ht="15" hidden="false" customHeight="false" outlineLevel="0" collapsed="false">
      <c r="A275" s="28"/>
      <c r="B275" s="28"/>
      <c r="C275" s="28"/>
      <c r="D275" s="28"/>
      <c r="E275" s="28"/>
    </row>
    <row r="276" customFormat="false" ht="15" hidden="false" customHeight="false" outlineLevel="0" collapsed="false">
      <c r="A276" s="30"/>
      <c r="B276" s="30"/>
      <c r="C276" s="30"/>
      <c r="D276" s="30"/>
      <c r="E276" s="30"/>
    </row>
    <row r="277" customFormat="false" ht="15" hidden="false" customHeight="false" outlineLevel="0" collapsed="false">
      <c r="A277" s="28"/>
      <c r="B277" s="28"/>
      <c r="C277" s="28"/>
      <c r="D277" s="28"/>
      <c r="E277" s="28"/>
    </row>
    <row r="278" customFormat="false" ht="15" hidden="false" customHeight="false" outlineLevel="0" collapsed="false">
      <c r="A278" s="30"/>
      <c r="B278" s="30"/>
      <c r="C278" s="30"/>
      <c r="D278" s="30"/>
      <c r="E278" s="30"/>
    </row>
    <row r="279" customFormat="false" ht="15" hidden="false" customHeight="false" outlineLevel="0" collapsed="false">
      <c r="A279" s="28"/>
      <c r="B279" s="28"/>
      <c r="C279" s="28"/>
      <c r="D279" s="28"/>
      <c r="E279" s="28"/>
    </row>
    <row r="280" customFormat="false" ht="15" hidden="false" customHeight="false" outlineLevel="0" collapsed="false">
      <c r="A280" s="30"/>
      <c r="B280" s="30"/>
      <c r="C280" s="30"/>
      <c r="D280" s="30"/>
      <c r="E280" s="30"/>
    </row>
    <row r="281" customFormat="false" ht="15" hidden="false" customHeight="false" outlineLevel="0" collapsed="false">
      <c r="A281" s="28"/>
      <c r="B281" s="28"/>
      <c r="C281" s="28"/>
      <c r="D281" s="28"/>
      <c r="E281" s="28"/>
    </row>
    <row r="282" customFormat="false" ht="15" hidden="false" customHeight="false" outlineLevel="0" collapsed="false">
      <c r="A282" s="30"/>
      <c r="B282" s="30"/>
      <c r="C282" s="30"/>
      <c r="D282" s="30"/>
      <c r="E282" s="30"/>
    </row>
    <row r="283" customFormat="false" ht="15" hidden="false" customHeight="false" outlineLevel="0" collapsed="false">
      <c r="A283" s="28"/>
      <c r="B283" s="28"/>
      <c r="C283" s="28"/>
      <c r="D283" s="28"/>
      <c r="E283" s="28"/>
    </row>
    <row r="284" customFormat="false" ht="15" hidden="false" customHeight="false" outlineLevel="0" collapsed="false">
      <c r="A284" s="30"/>
      <c r="B284" s="30"/>
      <c r="C284" s="30"/>
      <c r="D284" s="30"/>
      <c r="E284" s="30"/>
    </row>
    <row r="285" customFormat="false" ht="15" hidden="false" customHeight="false" outlineLevel="0" collapsed="false">
      <c r="A285" s="28"/>
      <c r="B285" s="28"/>
      <c r="C285" s="28"/>
      <c r="D285" s="28"/>
      <c r="E285" s="28"/>
    </row>
    <row r="286" customFormat="false" ht="15" hidden="false" customHeight="false" outlineLevel="0" collapsed="false">
      <c r="A286" s="30"/>
      <c r="B286" s="30"/>
      <c r="C286" s="30"/>
      <c r="D286" s="30"/>
      <c r="E286" s="30"/>
    </row>
    <row r="287" customFormat="false" ht="15" hidden="false" customHeight="false" outlineLevel="0" collapsed="false">
      <c r="A287" s="28"/>
      <c r="B287" s="28"/>
      <c r="C287" s="28"/>
      <c r="D287" s="28"/>
      <c r="E287" s="28"/>
    </row>
    <row r="288" customFormat="false" ht="15" hidden="false" customHeight="false" outlineLevel="0" collapsed="false">
      <c r="A288" s="30"/>
      <c r="B288" s="30"/>
      <c r="C288" s="30"/>
      <c r="D288" s="30"/>
      <c r="E288" s="30"/>
    </row>
    <row r="289" customFormat="false" ht="15" hidden="false" customHeight="false" outlineLevel="0" collapsed="false">
      <c r="A289" s="28"/>
      <c r="B289" s="28"/>
      <c r="C289" s="28"/>
      <c r="D289" s="28"/>
      <c r="E289" s="28"/>
    </row>
    <row r="290" customFormat="false" ht="15" hidden="false" customHeight="false" outlineLevel="0" collapsed="false">
      <c r="A290" s="30"/>
      <c r="B290" s="30"/>
      <c r="C290" s="30"/>
      <c r="D290" s="30"/>
      <c r="E290" s="30"/>
    </row>
    <row r="291" customFormat="false" ht="15" hidden="false" customHeight="false" outlineLevel="0" collapsed="false">
      <c r="A291" s="28"/>
      <c r="B291" s="28"/>
      <c r="C291" s="28"/>
      <c r="D291" s="28"/>
      <c r="E291" s="28"/>
    </row>
    <row r="292" customFormat="false" ht="15" hidden="false" customHeight="false" outlineLevel="0" collapsed="false">
      <c r="A292" s="30"/>
      <c r="B292" s="30"/>
      <c r="C292" s="30"/>
      <c r="D292" s="30"/>
      <c r="E292" s="30"/>
    </row>
    <row r="293" customFormat="false" ht="15" hidden="false" customHeight="false" outlineLevel="0" collapsed="false">
      <c r="A293" s="28"/>
      <c r="B293" s="28"/>
      <c r="C293" s="28"/>
      <c r="D293" s="28"/>
      <c r="E293" s="28"/>
    </row>
    <row r="294" customFormat="false" ht="15" hidden="false" customHeight="false" outlineLevel="0" collapsed="false">
      <c r="A294" s="30"/>
      <c r="B294" s="30"/>
      <c r="C294" s="30"/>
      <c r="D294" s="30"/>
      <c r="E294" s="30"/>
    </row>
    <row r="295" customFormat="false" ht="15" hidden="false" customHeight="false" outlineLevel="0" collapsed="false">
      <c r="A295" s="28"/>
      <c r="B295" s="28"/>
      <c r="C295" s="28"/>
      <c r="D295" s="28"/>
      <c r="E295" s="28"/>
    </row>
    <row r="296" customFormat="false" ht="15" hidden="false" customHeight="false" outlineLevel="0" collapsed="false">
      <c r="A296" s="30"/>
      <c r="B296" s="30"/>
      <c r="C296" s="30"/>
      <c r="D296" s="30"/>
      <c r="E296" s="30"/>
    </row>
    <row r="297" customFormat="false" ht="15" hidden="false" customHeight="false" outlineLevel="0" collapsed="false">
      <c r="A297" s="28"/>
      <c r="B297" s="28"/>
      <c r="C297" s="28"/>
      <c r="D297" s="28"/>
      <c r="E297" s="28"/>
    </row>
    <row r="298" customFormat="false" ht="15" hidden="false" customHeight="false" outlineLevel="0" collapsed="false">
      <c r="A298" s="30"/>
      <c r="B298" s="30"/>
      <c r="C298" s="30"/>
      <c r="D298" s="30"/>
      <c r="E298" s="30"/>
    </row>
    <row r="299" customFormat="false" ht="15" hidden="false" customHeight="false" outlineLevel="0" collapsed="false">
      <c r="A299" s="28"/>
      <c r="B299" s="28"/>
      <c r="C299" s="28"/>
      <c r="D299" s="28"/>
      <c r="E299" s="28"/>
    </row>
    <row r="300" customFormat="false" ht="15" hidden="false" customHeight="false" outlineLevel="0" collapsed="false">
      <c r="A300" s="30"/>
      <c r="B300" s="30"/>
      <c r="C300" s="30"/>
      <c r="D300" s="30"/>
      <c r="E300" s="30"/>
    </row>
    <row r="301" customFormat="false" ht="15" hidden="false" customHeight="false" outlineLevel="0" collapsed="false">
      <c r="A301" s="28"/>
      <c r="B301" s="28"/>
      <c r="C301" s="28"/>
      <c r="D301" s="28"/>
      <c r="E301" s="28"/>
    </row>
    <row r="302" customFormat="false" ht="15" hidden="false" customHeight="false" outlineLevel="0" collapsed="false">
      <c r="A302" s="30"/>
      <c r="B302" s="30"/>
      <c r="C302" s="30"/>
      <c r="D302" s="30"/>
      <c r="E302" s="30"/>
    </row>
    <row r="303" customFormat="false" ht="15" hidden="false" customHeight="false" outlineLevel="0" collapsed="false">
      <c r="A303" s="28"/>
      <c r="B303" s="28"/>
      <c r="C303" s="28"/>
      <c r="D303" s="28"/>
      <c r="E303" s="28"/>
    </row>
    <row r="304" customFormat="false" ht="15" hidden="false" customHeight="false" outlineLevel="0" collapsed="false">
      <c r="A304" s="30"/>
      <c r="B304" s="30"/>
      <c r="C304" s="30"/>
      <c r="D304" s="30"/>
      <c r="E304" s="30"/>
    </row>
    <row r="305" customFormat="false" ht="15" hidden="false" customHeight="false" outlineLevel="0" collapsed="false">
      <c r="A305" s="28"/>
      <c r="B305" s="28"/>
      <c r="C305" s="28"/>
      <c r="D305" s="28"/>
      <c r="E305" s="28"/>
    </row>
    <row r="306" customFormat="false" ht="15" hidden="false" customHeight="false" outlineLevel="0" collapsed="false">
      <c r="A306" s="30"/>
      <c r="B306" s="30"/>
      <c r="C306" s="30"/>
      <c r="D306" s="30"/>
      <c r="E306" s="30"/>
    </row>
    <row r="307" customFormat="false" ht="15" hidden="false" customHeight="false" outlineLevel="0" collapsed="false">
      <c r="A307" s="28"/>
      <c r="B307" s="28"/>
      <c r="C307" s="28"/>
      <c r="D307" s="28"/>
      <c r="E307" s="28"/>
    </row>
    <row r="308" customFormat="false" ht="15" hidden="false" customHeight="false" outlineLevel="0" collapsed="false">
      <c r="A308" s="30"/>
      <c r="B308" s="30"/>
      <c r="C308" s="30"/>
      <c r="D308" s="30"/>
      <c r="E308" s="30"/>
    </row>
    <row r="309" customFormat="false" ht="15" hidden="false" customHeight="false" outlineLevel="0" collapsed="false">
      <c r="A309" s="28"/>
      <c r="B309" s="28"/>
      <c r="C309" s="28"/>
      <c r="D309" s="28"/>
      <c r="E309" s="28"/>
    </row>
    <row r="310" customFormat="false" ht="15" hidden="false" customHeight="false" outlineLevel="0" collapsed="false">
      <c r="A310" s="30"/>
      <c r="B310" s="30"/>
      <c r="C310" s="30"/>
      <c r="D310" s="30"/>
      <c r="E310" s="30"/>
    </row>
    <row r="311" customFormat="false" ht="15" hidden="false" customHeight="false" outlineLevel="0" collapsed="false">
      <c r="A311" s="28"/>
      <c r="B311" s="28"/>
      <c r="C311" s="28"/>
      <c r="D311" s="28"/>
      <c r="E311" s="28"/>
    </row>
    <row r="312" customFormat="false" ht="15" hidden="false" customHeight="false" outlineLevel="0" collapsed="false">
      <c r="A312" s="30"/>
      <c r="B312" s="30"/>
      <c r="C312" s="30"/>
      <c r="D312" s="30"/>
      <c r="E312" s="30"/>
    </row>
    <row r="313" customFormat="false" ht="15" hidden="false" customHeight="false" outlineLevel="0" collapsed="false">
      <c r="A313" s="28"/>
      <c r="B313" s="28"/>
      <c r="C313" s="28"/>
      <c r="D313" s="28"/>
      <c r="E313" s="28"/>
    </row>
    <row r="314" customFormat="false" ht="15" hidden="false" customHeight="false" outlineLevel="0" collapsed="false">
      <c r="A314" s="30"/>
      <c r="B314" s="30"/>
      <c r="C314" s="30"/>
      <c r="D314" s="30"/>
      <c r="E314" s="30"/>
    </row>
    <row r="315" customFormat="false" ht="15" hidden="false" customHeight="false" outlineLevel="0" collapsed="false">
      <c r="A315" s="28"/>
      <c r="B315" s="28"/>
      <c r="C315" s="28"/>
      <c r="D315" s="28"/>
      <c r="E315" s="28"/>
    </row>
    <row r="316" customFormat="false" ht="15" hidden="false" customHeight="false" outlineLevel="0" collapsed="false">
      <c r="A316" s="30"/>
      <c r="B316" s="30"/>
      <c r="C316" s="30"/>
      <c r="D316" s="30"/>
      <c r="E316" s="30"/>
    </row>
    <row r="317" customFormat="false" ht="15" hidden="false" customHeight="false" outlineLevel="0" collapsed="false">
      <c r="A317" s="28"/>
      <c r="B317" s="28"/>
      <c r="C317" s="28"/>
      <c r="D317" s="28"/>
      <c r="E317" s="28"/>
    </row>
    <row r="318" customFormat="false" ht="15" hidden="false" customHeight="false" outlineLevel="0" collapsed="false">
      <c r="A318" s="30"/>
      <c r="B318" s="30"/>
      <c r="C318" s="30"/>
      <c r="D318" s="30"/>
      <c r="E318" s="30"/>
    </row>
    <row r="319" customFormat="false" ht="15" hidden="false" customHeight="false" outlineLevel="0" collapsed="false">
      <c r="A319" s="28"/>
      <c r="B319" s="28"/>
      <c r="C319" s="28"/>
      <c r="D319" s="28"/>
      <c r="E319" s="28"/>
    </row>
    <row r="320" customFormat="false" ht="15" hidden="false" customHeight="false" outlineLevel="0" collapsed="false">
      <c r="A320" s="30"/>
      <c r="B320" s="30"/>
      <c r="C320" s="30"/>
      <c r="D320" s="30"/>
      <c r="E320" s="30"/>
    </row>
    <row r="321" customFormat="false" ht="15" hidden="false" customHeight="false" outlineLevel="0" collapsed="false">
      <c r="A321" s="28"/>
      <c r="B321" s="28"/>
      <c r="C321" s="28"/>
      <c r="D321" s="28"/>
      <c r="E321" s="28"/>
    </row>
    <row r="322" customFormat="false" ht="15" hidden="false" customHeight="false" outlineLevel="0" collapsed="false">
      <c r="A322" s="30"/>
      <c r="B322" s="30"/>
      <c r="C322" s="30"/>
      <c r="D322" s="30"/>
      <c r="E322" s="30"/>
    </row>
    <row r="323" customFormat="false" ht="15" hidden="false" customHeight="false" outlineLevel="0" collapsed="false">
      <c r="A323" s="28"/>
      <c r="B323" s="28"/>
      <c r="C323" s="28"/>
      <c r="D323" s="28"/>
      <c r="E323" s="28"/>
    </row>
    <row r="324" customFormat="false" ht="15" hidden="false" customHeight="false" outlineLevel="0" collapsed="false">
      <c r="A324" s="30"/>
      <c r="B324" s="30"/>
      <c r="C324" s="30"/>
      <c r="D324" s="30"/>
      <c r="E324" s="30"/>
    </row>
    <row r="325" customFormat="false" ht="15" hidden="false" customHeight="false" outlineLevel="0" collapsed="false">
      <c r="A325" s="28"/>
      <c r="B325" s="28"/>
      <c r="C325" s="28"/>
      <c r="D325" s="28"/>
      <c r="E325" s="28"/>
    </row>
    <row r="326" customFormat="false" ht="15" hidden="false" customHeight="false" outlineLevel="0" collapsed="false">
      <c r="A326" s="30"/>
      <c r="B326" s="30"/>
      <c r="C326" s="30"/>
      <c r="D326" s="30"/>
      <c r="E326" s="30"/>
    </row>
    <row r="327" customFormat="false" ht="15" hidden="false" customHeight="false" outlineLevel="0" collapsed="false">
      <c r="A327" s="28"/>
      <c r="B327" s="28"/>
      <c r="C327" s="28"/>
      <c r="D327" s="28"/>
      <c r="E327" s="28"/>
    </row>
    <row r="328" customFormat="false" ht="15" hidden="false" customHeight="false" outlineLevel="0" collapsed="false">
      <c r="A328" s="30"/>
      <c r="B328" s="30"/>
      <c r="C328" s="30"/>
      <c r="D328" s="30"/>
      <c r="E328" s="30"/>
    </row>
    <row r="329" customFormat="false" ht="15" hidden="false" customHeight="false" outlineLevel="0" collapsed="false">
      <c r="A329" s="28"/>
      <c r="B329" s="28"/>
      <c r="C329" s="28"/>
      <c r="D329" s="28"/>
      <c r="E329" s="28"/>
    </row>
    <row r="330" customFormat="false" ht="15" hidden="false" customHeight="false" outlineLevel="0" collapsed="false">
      <c r="A330" s="30"/>
      <c r="B330" s="30"/>
      <c r="C330" s="30"/>
      <c r="D330" s="30"/>
      <c r="E330" s="30"/>
    </row>
    <row r="331" customFormat="false" ht="15" hidden="false" customHeight="false" outlineLevel="0" collapsed="false">
      <c r="A331" s="28"/>
      <c r="B331" s="28"/>
      <c r="C331" s="28"/>
      <c r="D331" s="28"/>
      <c r="E331" s="28"/>
    </row>
    <row r="332" customFormat="false" ht="15" hidden="false" customHeight="false" outlineLevel="0" collapsed="false">
      <c r="A332" s="30"/>
      <c r="B332" s="30"/>
      <c r="C332" s="30"/>
      <c r="D332" s="30"/>
      <c r="E332" s="30"/>
    </row>
    <row r="333" customFormat="false" ht="15" hidden="false" customHeight="false" outlineLevel="0" collapsed="false">
      <c r="A333" s="28"/>
      <c r="B333" s="28"/>
      <c r="C333" s="28"/>
      <c r="D333" s="28"/>
      <c r="E333" s="28"/>
    </row>
    <row r="334" customFormat="false" ht="15" hidden="false" customHeight="false" outlineLevel="0" collapsed="false">
      <c r="A334" s="30"/>
      <c r="B334" s="30"/>
      <c r="C334" s="30"/>
      <c r="D334" s="30"/>
      <c r="E334" s="30"/>
    </row>
    <row r="335" customFormat="false" ht="15" hidden="false" customHeight="false" outlineLevel="0" collapsed="false">
      <c r="A335" s="28"/>
      <c r="B335" s="28"/>
      <c r="C335" s="28"/>
      <c r="D335" s="28"/>
      <c r="E335" s="28"/>
    </row>
    <row r="336" customFormat="false" ht="15" hidden="false" customHeight="false" outlineLevel="0" collapsed="false">
      <c r="A336" s="30"/>
      <c r="B336" s="30"/>
      <c r="C336" s="30"/>
      <c r="D336" s="30"/>
      <c r="E336" s="30"/>
    </row>
    <row r="337" customFormat="false" ht="15" hidden="false" customHeight="false" outlineLevel="0" collapsed="false">
      <c r="A337" s="28"/>
      <c r="B337" s="28"/>
      <c r="C337" s="28"/>
      <c r="D337" s="28"/>
      <c r="E337" s="28"/>
    </row>
    <row r="338" customFormat="false" ht="15" hidden="false" customHeight="false" outlineLevel="0" collapsed="false">
      <c r="A338" s="30"/>
      <c r="B338" s="30"/>
      <c r="C338" s="30"/>
      <c r="D338" s="30"/>
      <c r="E338" s="30"/>
    </row>
    <row r="339" customFormat="false" ht="15" hidden="false" customHeight="false" outlineLevel="0" collapsed="false">
      <c r="A339" s="28"/>
      <c r="B339" s="28"/>
      <c r="C339" s="28"/>
      <c r="D339" s="28"/>
      <c r="E339" s="28"/>
    </row>
    <row r="340" customFormat="false" ht="15" hidden="false" customHeight="false" outlineLevel="0" collapsed="false">
      <c r="A340" s="30"/>
      <c r="B340" s="30"/>
      <c r="C340" s="30"/>
      <c r="D340" s="30"/>
      <c r="E340" s="30"/>
    </row>
    <row r="341" customFormat="false" ht="15" hidden="false" customHeight="false" outlineLevel="0" collapsed="false">
      <c r="A341" s="28"/>
      <c r="B341" s="28"/>
      <c r="C341" s="28"/>
      <c r="D341" s="28"/>
      <c r="E341" s="28"/>
    </row>
    <row r="342" customFormat="false" ht="15" hidden="false" customHeight="false" outlineLevel="0" collapsed="false">
      <c r="A342" s="30"/>
      <c r="B342" s="30"/>
      <c r="C342" s="30"/>
      <c r="D342" s="30"/>
      <c r="E342" s="30"/>
    </row>
    <row r="343" customFormat="false" ht="15" hidden="false" customHeight="false" outlineLevel="0" collapsed="false">
      <c r="A343" s="28"/>
      <c r="B343" s="28"/>
      <c r="C343" s="28"/>
      <c r="D343" s="28"/>
      <c r="E343" s="28"/>
    </row>
    <row r="344" customFormat="false" ht="15" hidden="false" customHeight="false" outlineLevel="0" collapsed="false">
      <c r="A344" s="30"/>
      <c r="B344" s="30"/>
      <c r="C344" s="30"/>
      <c r="D344" s="30"/>
      <c r="E344" s="30"/>
    </row>
    <row r="345" customFormat="false" ht="15" hidden="false" customHeight="false" outlineLevel="0" collapsed="false">
      <c r="A345" s="28"/>
      <c r="B345" s="28"/>
      <c r="C345" s="28"/>
      <c r="D345" s="28"/>
      <c r="E345" s="28"/>
    </row>
    <row r="346" customFormat="false" ht="15" hidden="false" customHeight="false" outlineLevel="0" collapsed="false">
      <c r="A346" s="30"/>
      <c r="B346" s="30"/>
      <c r="C346" s="30"/>
      <c r="D346" s="30"/>
      <c r="E346" s="30"/>
    </row>
    <row r="347" customFormat="false" ht="15" hidden="false" customHeight="false" outlineLevel="0" collapsed="false">
      <c r="A347" s="28"/>
      <c r="B347" s="28"/>
      <c r="C347" s="28"/>
      <c r="D347" s="28"/>
      <c r="E347" s="28"/>
    </row>
    <row r="348" customFormat="false" ht="15" hidden="false" customHeight="false" outlineLevel="0" collapsed="false">
      <c r="A348" s="30"/>
      <c r="B348" s="30"/>
      <c r="C348" s="30"/>
      <c r="D348" s="30"/>
      <c r="E348" s="30"/>
    </row>
    <row r="349" customFormat="false" ht="15" hidden="false" customHeight="false" outlineLevel="0" collapsed="false">
      <c r="A349" s="28"/>
      <c r="B349" s="28"/>
      <c r="C349" s="28"/>
      <c r="D349" s="28"/>
      <c r="E349" s="28"/>
    </row>
    <row r="350" customFormat="false" ht="15" hidden="false" customHeight="false" outlineLevel="0" collapsed="false">
      <c r="A350" s="30"/>
      <c r="B350" s="30"/>
      <c r="C350" s="30"/>
      <c r="D350" s="30"/>
      <c r="E350" s="30"/>
    </row>
    <row r="351" customFormat="false" ht="15" hidden="false" customHeight="false" outlineLevel="0" collapsed="false">
      <c r="A351" s="28"/>
      <c r="B351" s="28"/>
      <c r="C351" s="28"/>
      <c r="D351" s="28"/>
      <c r="E351" s="28"/>
    </row>
    <row r="352" customFormat="false" ht="15" hidden="false" customHeight="false" outlineLevel="0" collapsed="false">
      <c r="A352" s="30"/>
      <c r="B352" s="30"/>
      <c r="C352" s="30"/>
      <c r="D352" s="30"/>
      <c r="E352" s="30"/>
    </row>
    <row r="353" customFormat="false" ht="15" hidden="false" customHeight="false" outlineLevel="0" collapsed="false">
      <c r="A353" s="28"/>
      <c r="B353" s="28"/>
      <c r="C353" s="28"/>
      <c r="D353" s="28"/>
      <c r="E353" s="28"/>
    </row>
    <row r="354" customFormat="false" ht="15" hidden="false" customHeight="false" outlineLevel="0" collapsed="false">
      <c r="A354" s="30"/>
      <c r="B354" s="30"/>
      <c r="C354" s="30"/>
      <c r="D354" s="30"/>
      <c r="E354" s="30"/>
    </row>
    <row r="355" customFormat="false" ht="15" hidden="false" customHeight="false" outlineLevel="0" collapsed="false">
      <c r="A355" s="28"/>
      <c r="B355" s="28"/>
      <c r="C355" s="28"/>
      <c r="D355" s="28"/>
      <c r="E355" s="28"/>
    </row>
    <row r="356" customFormat="false" ht="15" hidden="false" customHeight="false" outlineLevel="0" collapsed="false">
      <c r="A356" s="30"/>
      <c r="B356" s="30"/>
      <c r="C356" s="30"/>
      <c r="D356" s="30"/>
      <c r="E356" s="30"/>
    </row>
    <row r="357" customFormat="false" ht="15" hidden="false" customHeight="false" outlineLevel="0" collapsed="false">
      <c r="A357" s="28"/>
      <c r="B357" s="28"/>
      <c r="C357" s="28"/>
      <c r="D357" s="28"/>
      <c r="E357" s="28"/>
    </row>
    <row r="358" customFormat="false" ht="15" hidden="false" customHeight="false" outlineLevel="0" collapsed="false">
      <c r="A358" s="30"/>
      <c r="B358" s="30"/>
      <c r="C358" s="30"/>
      <c r="D358" s="30"/>
      <c r="E358" s="30"/>
    </row>
    <row r="359" customFormat="false" ht="15" hidden="false" customHeight="false" outlineLevel="0" collapsed="false">
      <c r="A359" s="28"/>
      <c r="B359" s="28"/>
      <c r="C359" s="28"/>
      <c r="D359" s="28"/>
      <c r="E359" s="28"/>
    </row>
    <row r="360" customFormat="false" ht="15" hidden="false" customHeight="false" outlineLevel="0" collapsed="false">
      <c r="A360" s="30"/>
      <c r="B360" s="30"/>
      <c r="C360" s="30"/>
      <c r="D360" s="30"/>
      <c r="E360" s="30"/>
    </row>
    <row r="361" customFormat="false" ht="15" hidden="false" customHeight="false" outlineLevel="0" collapsed="false">
      <c r="A361" s="28"/>
      <c r="B361" s="28"/>
      <c r="C361" s="28"/>
      <c r="D361" s="28"/>
      <c r="E361" s="28"/>
    </row>
    <row r="362" customFormat="false" ht="15" hidden="false" customHeight="false" outlineLevel="0" collapsed="false">
      <c r="A362" s="30"/>
      <c r="B362" s="30"/>
      <c r="C362" s="30"/>
      <c r="D362" s="30"/>
      <c r="E362" s="30"/>
    </row>
    <row r="363" customFormat="false" ht="15" hidden="false" customHeight="false" outlineLevel="0" collapsed="false">
      <c r="A363" s="28"/>
      <c r="B363" s="28"/>
      <c r="C363" s="28"/>
      <c r="D363" s="28"/>
      <c r="E363" s="28"/>
    </row>
    <row r="364" customFormat="false" ht="15" hidden="false" customHeight="false" outlineLevel="0" collapsed="false">
      <c r="A364" s="30"/>
      <c r="B364" s="30"/>
      <c r="C364" s="30"/>
      <c r="D364" s="30"/>
      <c r="E364" s="30"/>
    </row>
    <row r="365" customFormat="false" ht="15" hidden="false" customHeight="false" outlineLevel="0" collapsed="false">
      <c r="A365" s="28"/>
      <c r="B365" s="28"/>
      <c r="C365" s="28"/>
      <c r="D365" s="28"/>
      <c r="E365" s="28"/>
    </row>
    <row r="366" customFormat="false" ht="15" hidden="false" customHeight="false" outlineLevel="0" collapsed="false">
      <c r="A366" s="30"/>
      <c r="B366" s="30"/>
      <c r="C366" s="30"/>
      <c r="D366" s="30"/>
      <c r="E366" s="30"/>
    </row>
    <row r="367" customFormat="false" ht="15" hidden="false" customHeight="false" outlineLevel="0" collapsed="false">
      <c r="A367" s="28"/>
      <c r="B367" s="28"/>
      <c r="C367" s="28"/>
      <c r="D367" s="28"/>
      <c r="E367" s="28"/>
    </row>
    <row r="368" customFormat="false" ht="15" hidden="false" customHeight="false" outlineLevel="0" collapsed="false">
      <c r="A368" s="30"/>
      <c r="B368" s="30"/>
      <c r="C368" s="30"/>
      <c r="D368" s="30"/>
      <c r="E368" s="30"/>
    </row>
    <row r="369" customFormat="false" ht="15" hidden="false" customHeight="false" outlineLevel="0" collapsed="false">
      <c r="A369" s="28"/>
      <c r="B369" s="28"/>
      <c r="C369" s="28"/>
      <c r="D369" s="28"/>
      <c r="E369" s="28"/>
    </row>
    <row r="370" customFormat="false" ht="15" hidden="false" customHeight="false" outlineLevel="0" collapsed="false">
      <c r="A370" s="30"/>
      <c r="B370" s="30"/>
      <c r="C370" s="30"/>
      <c r="D370" s="30"/>
      <c r="E370" s="30"/>
    </row>
    <row r="371" customFormat="false" ht="15" hidden="false" customHeight="false" outlineLevel="0" collapsed="false">
      <c r="A371" s="28"/>
      <c r="B371" s="28"/>
      <c r="C371" s="28"/>
      <c r="D371" s="28"/>
      <c r="E371" s="28"/>
    </row>
    <row r="372" customFormat="false" ht="15" hidden="false" customHeight="false" outlineLevel="0" collapsed="false">
      <c r="A372" s="30"/>
      <c r="B372" s="30"/>
      <c r="C372" s="30"/>
      <c r="D372" s="30"/>
      <c r="E372" s="30"/>
    </row>
    <row r="373" customFormat="false" ht="15" hidden="false" customHeight="false" outlineLevel="0" collapsed="false">
      <c r="A373" s="28"/>
      <c r="B373" s="28"/>
      <c r="C373" s="28"/>
      <c r="D373" s="28"/>
      <c r="E373" s="28"/>
    </row>
    <row r="374" customFormat="false" ht="15" hidden="false" customHeight="false" outlineLevel="0" collapsed="false">
      <c r="A374" s="30"/>
      <c r="B374" s="30"/>
      <c r="C374" s="30"/>
      <c r="D374" s="30"/>
      <c r="E374" s="30"/>
    </row>
    <row r="375" customFormat="false" ht="15" hidden="false" customHeight="false" outlineLevel="0" collapsed="false">
      <c r="A375" s="28"/>
      <c r="B375" s="28"/>
      <c r="C375" s="28"/>
      <c r="D375" s="28"/>
      <c r="E375" s="28"/>
    </row>
    <row r="376" customFormat="false" ht="15" hidden="false" customHeight="false" outlineLevel="0" collapsed="false">
      <c r="A376" s="30"/>
      <c r="B376" s="30"/>
      <c r="C376" s="30"/>
      <c r="D376" s="30"/>
      <c r="E376" s="30"/>
    </row>
    <row r="377" customFormat="false" ht="15" hidden="false" customHeight="false" outlineLevel="0" collapsed="false">
      <c r="A377" s="28"/>
      <c r="B377" s="28"/>
      <c r="C377" s="28"/>
      <c r="D377" s="28"/>
      <c r="E377" s="28"/>
    </row>
    <row r="378" customFormat="false" ht="15" hidden="false" customHeight="false" outlineLevel="0" collapsed="false">
      <c r="A378" s="30"/>
      <c r="B378" s="30"/>
      <c r="C378" s="30"/>
      <c r="D378" s="30"/>
      <c r="E378" s="30"/>
    </row>
    <row r="379" customFormat="false" ht="15" hidden="false" customHeight="false" outlineLevel="0" collapsed="false">
      <c r="A379" s="28"/>
      <c r="B379" s="28"/>
      <c r="C379" s="28"/>
      <c r="D379" s="28"/>
      <c r="E379" s="28"/>
    </row>
    <row r="380" customFormat="false" ht="15" hidden="false" customHeight="false" outlineLevel="0" collapsed="false">
      <c r="A380" s="30"/>
      <c r="B380" s="30"/>
      <c r="C380" s="30"/>
      <c r="D380" s="30"/>
      <c r="E380" s="30"/>
    </row>
    <row r="381" customFormat="false" ht="15" hidden="false" customHeight="false" outlineLevel="0" collapsed="false">
      <c r="A381" s="28"/>
      <c r="B381" s="28"/>
      <c r="C381" s="28"/>
      <c r="D381" s="28"/>
      <c r="E381" s="28"/>
    </row>
    <row r="382" customFormat="false" ht="15" hidden="false" customHeight="false" outlineLevel="0" collapsed="false">
      <c r="A382" s="30"/>
      <c r="B382" s="30"/>
      <c r="C382" s="30"/>
      <c r="D382" s="30"/>
      <c r="E382" s="30"/>
    </row>
    <row r="383" customFormat="false" ht="15" hidden="false" customHeight="false" outlineLevel="0" collapsed="false">
      <c r="A383" s="28"/>
      <c r="B383" s="28"/>
      <c r="C383" s="28"/>
      <c r="D383" s="28"/>
      <c r="E383" s="28"/>
    </row>
    <row r="384" customFormat="false" ht="15" hidden="false" customHeight="false" outlineLevel="0" collapsed="false">
      <c r="A384" s="30"/>
      <c r="B384" s="30"/>
      <c r="C384" s="30"/>
      <c r="D384" s="30"/>
      <c r="E384" s="30"/>
    </row>
    <row r="385" customFormat="false" ht="15" hidden="false" customHeight="false" outlineLevel="0" collapsed="false">
      <c r="A385" s="28"/>
      <c r="B385" s="28"/>
      <c r="C385" s="28"/>
      <c r="D385" s="28"/>
      <c r="E385" s="28"/>
    </row>
    <row r="386" customFormat="false" ht="15" hidden="false" customHeight="false" outlineLevel="0" collapsed="false">
      <c r="A386" s="30"/>
      <c r="B386" s="30"/>
      <c r="C386" s="30"/>
      <c r="D386" s="30"/>
      <c r="E386" s="30"/>
    </row>
    <row r="387" customFormat="false" ht="15" hidden="false" customHeight="false" outlineLevel="0" collapsed="false">
      <c r="A387" s="28"/>
      <c r="B387" s="28"/>
      <c r="C387" s="28"/>
      <c r="D387" s="28"/>
      <c r="E387" s="28"/>
    </row>
    <row r="388" customFormat="false" ht="15" hidden="false" customHeight="false" outlineLevel="0" collapsed="false">
      <c r="A388" s="30"/>
      <c r="B388" s="30"/>
      <c r="C388" s="30"/>
      <c r="D388" s="30"/>
      <c r="E388" s="30"/>
    </row>
    <row r="389" customFormat="false" ht="15" hidden="false" customHeight="false" outlineLevel="0" collapsed="false">
      <c r="A389" s="28"/>
      <c r="B389" s="28"/>
      <c r="C389" s="28"/>
      <c r="D389" s="28"/>
      <c r="E389" s="28"/>
    </row>
    <row r="390" customFormat="false" ht="15" hidden="false" customHeight="false" outlineLevel="0" collapsed="false">
      <c r="A390" s="30"/>
      <c r="B390" s="30"/>
      <c r="C390" s="30"/>
      <c r="D390" s="30"/>
      <c r="E390" s="30"/>
    </row>
    <row r="391" customFormat="false" ht="15" hidden="false" customHeight="false" outlineLevel="0" collapsed="false">
      <c r="A391" s="28"/>
      <c r="B391" s="28"/>
      <c r="C391" s="28"/>
      <c r="D391" s="28"/>
      <c r="E391" s="28"/>
    </row>
    <row r="392" customFormat="false" ht="15" hidden="false" customHeight="false" outlineLevel="0" collapsed="false">
      <c r="A392" s="30"/>
      <c r="B392" s="30"/>
      <c r="C392" s="30"/>
      <c r="D392" s="30"/>
      <c r="E392" s="30"/>
    </row>
    <row r="393" customFormat="false" ht="15" hidden="false" customHeight="false" outlineLevel="0" collapsed="false">
      <c r="A393" s="28"/>
      <c r="B393" s="28"/>
      <c r="C393" s="28"/>
      <c r="D393" s="28"/>
      <c r="E393" s="28"/>
    </row>
    <row r="394" customFormat="false" ht="15" hidden="false" customHeight="false" outlineLevel="0" collapsed="false">
      <c r="A394" s="30"/>
      <c r="B394" s="30"/>
      <c r="C394" s="30"/>
      <c r="D394" s="30"/>
      <c r="E394" s="30"/>
    </row>
    <row r="395" customFormat="false" ht="15" hidden="false" customHeight="false" outlineLevel="0" collapsed="false">
      <c r="A395" s="28"/>
      <c r="B395" s="28"/>
      <c r="C395" s="28"/>
      <c r="D395" s="28"/>
      <c r="E395" s="28"/>
    </row>
    <row r="396" customFormat="false" ht="15" hidden="false" customHeight="false" outlineLevel="0" collapsed="false">
      <c r="A396" s="30"/>
      <c r="B396" s="30"/>
      <c r="C396" s="30"/>
      <c r="D396" s="30"/>
      <c r="E396" s="30"/>
    </row>
    <row r="397" customFormat="false" ht="15" hidden="false" customHeight="false" outlineLevel="0" collapsed="false">
      <c r="A397" s="28"/>
      <c r="B397" s="28"/>
      <c r="C397" s="28"/>
      <c r="D397" s="28"/>
      <c r="E397" s="28"/>
    </row>
    <row r="398" customFormat="false" ht="15" hidden="false" customHeight="false" outlineLevel="0" collapsed="false">
      <c r="A398" s="30"/>
      <c r="B398" s="30"/>
      <c r="C398" s="30"/>
      <c r="D398" s="30"/>
      <c r="E398" s="30"/>
    </row>
    <row r="399" customFormat="false" ht="15" hidden="false" customHeight="false" outlineLevel="0" collapsed="false">
      <c r="A399" s="28"/>
      <c r="B399" s="28"/>
      <c r="C399" s="28"/>
      <c r="D399" s="28"/>
      <c r="E399" s="28"/>
    </row>
    <row r="400" customFormat="false" ht="15" hidden="false" customHeight="false" outlineLevel="0" collapsed="false">
      <c r="A400" s="30"/>
      <c r="B400" s="30"/>
      <c r="C400" s="30"/>
      <c r="D400" s="30"/>
      <c r="E400" s="30"/>
    </row>
    <row r="401" customFormat="false" ht="15" hidden="false" customHeight="false" outlineLevel="0" collapsed="false">
      <c r="A401" s="28"/>
      <c r="B401" s="28"/>
      <c r="C401" s="28"/>
      <c r="D401" s="28"/>
      <c r="E401" s="28"/>
    </row>
    <row r="402" customFormat="false" ht="15" hidden="false" customHeight="false" outlineLevel="0" collapsed="false">
      <c r="A402" s="30"/>
      <c r="B402" s="30"/>
      <c r="C402" s="30"/>
      <c r="D402" s="30"/>
      <c r="E402" s="30"/>
    </row>
    <row r="403" customFormat="false" ht="15" hidden="false" customHeight="false" outlineLevel="0" collapsed="false">
      <c r="A403" s="28"/>
      <c r="B403" s="28"/>
      <c r="C403" s="28"/>
      <c r="D403" s="28"/>
      <c r="E403" s="28"/>
    </row>
    <row r="404" customFormat="false" ht="15" hidden="false" customHeight="false" outlineLevel="0" collapsed="false">
      <c r="A404" s="30"/>
      <c r="B404" s="30"/>
      <c r="C404" s="30"/>
      <c r="D404" s="30"/>
      <c r="E404" s="30"/>
    </row>
    <row r="405" customFormat="false" ht="15" hidden="false" customHeight="false" outlineLevel="0" collapsed="false">
      <c r="A405" s="28"/>
      <c r="B405" s="28"/>
      <c r="C405" s="28"/>
      <c r="D405" s="28"/>
      <c r="E405" s="28"/>
    </row>
    <row r="406" customFormat="false" ht="15" hidden="false" customHeight="false" outlineLevel="0" collapsed="false">
      <c r="A406" s="30"/>
      <c r="B406" s="30"/>
      <c r="C406" s="30"/>
      <c r="D406" s="30"/>
      <c r="E406" s="30"/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60"/>
    <col collapsed="false" customWidth="true" hidden="false" outlineLevel="0" max="3" min="3" style="0" width="16"/>
    <col collapsed="false" customWidth="true" hidden="false" outlineLevel="0" max="4" min="4" style="0" width="46"/>
  </cols>
  <sheetData>
    <row r="1" customFormat="false" ht="25.5" hidden="false" customHeight="true" outlineLevel="0" collapsed="false">
      <c r="A1" s="1" t="s">
        <v>143</v>
      </c>
      <c r="B1" s="1"/>
      <c r="C1" s="1"/>
      <c r="D1" s="1"/>
    </row>
    <row r="2" customFormat="false" ht="31.5" hidden="false" customHeight="true" outlineLevel="0" collapsed="false">
      <c r="A2" s="2" t="s">
        <v>144</v>
      </c>
      <c r="B2" s="2"/>
      <c r="C2" s="2"/>
      <c r="D2" s="2"/>
    </row>
    <row r="5" customFormat="false" ht="31.5" hidden="false" customHeight="true" outlineLevel="0" collapsed="false">
      <c r="A5" s="26" t="s">
        <v>80</v>
      </c>
      <c r="B5" s="26" t="s">
        <v>145</v>
      </c>
      <c r="C5" s="26" t="s">
        <v>33</v>
      </c>
      <c r="D5" s="26" t="s">
        <v>146</v>
      </c>
    </row>
    <row r="6" customFormat="false" ht="22.35" hidden="false" customHeight="false" outlineLevel="0" collapsed="false">
      <c r="A6" s="27" t="s">
        <v>147</v>
      </c>
      <c r="B6" s="27" t="s">
        <v>148</v>
      </c>
      <c r="C6" s="43"/>
      <c r="D6" s="27" t="s">
        <v>149</v>
      </c>
    </row>
    <row r="7" customFormat="false" ht="15" hidden="false" customHeight="false" outlineLevel="0" collapsed="false">
      <c r="A7" s="28"/>
      <c r="B7" s="28"/>
      <c r="C7" s="29"/>
      <c r="D7" s="28"/>
    </row>
    <row r="8" customFormat="false" ht="15" hidden="false" customHeight="false" outlineLevel="0" collapsed="false">
      <c r="A8" s="30"/>
      <c r="B8" s="30"/>
      <c r="C8" s="31"/>
      <c r="D8" s="30"/>
    </row>
    <row r="9" customFormat="false" ht="15" hidden="false" customHeight="false" outlineLevel="0" collapsed="false">
      <c r="A9" s="28"/>
      <c r="B9" s="28"/>
      <c r="C9" s="29"/>
      <c r="D9" s="28"/>
    </row>
    <row r="10" customFormat="false" ht="15" hidden="false" customHeight="false" outlineLevel="0" collapsed="false">
      <c r="A10" s="30"/>
      <c r="B10" s="30"/>
      <c r="C10" s="31"/>
      <c r="D10" s="30"/>
    </row>
    <row r="11" customFormat="false" ht="15" hidden="false" customHeight="false" outlineLevel="0" collapsed="false">
      <c r="A11" s="28"/>
      <c r="B11" s="28"/>
      <c r="C11" s="29"/>
      <c r="D11" s="28"/>
    </row>
    <row r="12" customFormat="false" ht="15" hidden="false" customHeight="false" outlineLevel="0" collapsed="false">
      <c r="A12" s="30"/>
      <c r="B12" s="30"/>
      <c r="C12" s="31"/>
      <c r="D12" s="30"/>
    </row>
    <row r="13" customFormat="false" ht="15" hidden="false" customHeight="false" outlineLevel="0" collapsed="false">
      <c r="A13" s="28"/>
      <c r="B13" s="28"/>
      <c r="C13" s="29"/>
      <c r="D13" s="28"/>
    </row>
    <row r="14" customFormat="false" ht="15" hidden="false" customHeight="false" outlineLevel="0" collapsed="false">
      <c r="A14" s="30"/>
      <c r="B14" s="30"/>
      <c r="C14" s="31"/>
      <c r="D14" s="30"/>
    </row>
    <row r="15" customFormat="false" ht="15" hidden="false" customHeight="false" outlineLevel="0" collapsed="false">
      <c r="A15" s="28"/>
      <c r="B15" s="28"/>
      <c r="C15" s="29"/>
      <c r="D15" s="28"/>
    </row>
    <row r="16" customFormat="false" ht="15" hidden="false" customHeight="false" outlineLevel="0" collapsed="false">
      <c r="A16" s="30"/>
      <c r="B16" s="30"/>
      <c r="C16" s="31"/>
      <c r="D16" s="30"/>
    </row>
    <row r="17" customFormat="false" ht="15" hidden="false" customHeight="false" outlineLevel="0" collapsed="false">
      <c r="A17" s="28"/>
      <c r="B17" s="28"/>
      <c r="C17" s="29"/>
      <c r="D17" s="28"/>
    </row>
    <row r="18" customFormat="false" ht="15" hidden="false" customHeight="false" outlineLevel="0" collapsed="false">
      <c r="A18" s="30"/>
      <c r="B18" s="30"/>
      <c r="C18" s="31"/>
      <c r="D18" s="30"/>
    </row>
    <row r="19" customFormat="false" ht="15" hidden="false" customHeight="false" outlineLevel="0" collapsed="false">
      <c r="A19" s="28"/>
      <c r="B19" s="28"/>
      <c r="C19" s="29"/>
      <c r="D19" s="28"/>
    </row>
    <row r="20" customFormat="false" ht="15" hidden="false" customHeight="false" outlineLevel="0" collapsed="false">
      <c r="A20" s="30"/>
      <c r="B20" s="30"/>
      <c r="C20" s="31"/>
      <c r="D20" s="30"/>
    </row>
    <row r="21" customFormat="false" ht="15" hidden="false" customHeight="false" outlineLevel="0" collapsed="false">
      <c r="A21" s="28"/>
      <c r="B21" s="28"/>
      <c r="C21" s="29"/>
      <c r="D21" s="28"/>
    </row>
    <row r="22" customFormat="false" ht="15" hidden="false" customHeight="false" outlineLevel="0" collapsed="false">
      <c r="A22" s="30"/>
      <c r="B22" s="30"/>
      <c r="C22" s="31"/>
      <c r="D22" s="30"/>
    </row>
    <row r="23" customFormat="false" ht="15" hidden="false" customHeight="false" outlineLevel="0" collapsed="false">
      <c r="A23" s="28"/>
      <c r="B23" s="28"/>
      <c r="C23" s="29"/>
      <c r="D23" s="28"/>
    </row>
    <row r="24" customFormat="false" ht="15" hidden="false" customHeight="false" outlineLevel="0" collapsed="false">
      <c r="A24" s="30"/>
      <c r="B24" s="30"/>
      <c r="C24" s="31"/>
      <c r="D24" s="30"/>
    </row>
    <row r="25" customFormat="false" ht="15" hidden="false" customHeight="false" outlineLevel="0" collapsed="false">
      <c r="A25" s="28"/>
      <c r="B25" s="28"/>
      <c r="C25" s="29"/>
      <c r="D25" s="28"/>
    </row>
    <row r="26" customFormat="false" ht="15" hidden="false" customHeight="false" outlineLevel="0" collapsed="false">
      <c r="A26" s="30"/>
      <c r="B26" s="30"/>
      <c r="C26" s="31"/>
      <c r="D26" s="30"/>
    </row>
    <row r="27" customFormat="false" ht="15" hidden="false" customHeight="false" outlineLevel="0" collapsed="false">
      <c r="A27" s="28"/>
      <c r="B27" s="28"/>
      <c r="C27" s="29"/>
      <c r="D27" s="28"/>
    </row>
    <row r="28" customFormat="false" ht="15" hidden="false" customHeight="false" outlineLevel="0" collapsed="false">
      <c r="A28" s="30"/>
      <c r="B28" s="30"/>
      <c r="C28" s="31"/>
      <c r="D28" s="30"/>
    </row>
    <row r="29" customFormat="false" ht="15" hidden="false" customHeight="false" outlineLevel="0" collapsed="false">
      <c r="A29" s="28"/>
      <c r="B29" s="28"/>
      <c r="C29" s="29"/>
      <c r="D29" s="28"/>
    </row>
    <row r="30" customFormat="false" ht="15" hidden="false" customHeight="false" outlineLevel="0" collapsed="false">
      <c r="A30" s="30"/>
      <c r="B30" s="30"/>
      <c r="C30" s="31"/>
      <c r="D30" s="30"/>
    </row>
    <row r="31" customFormat="false" ht="15" hidden="false" customHeight="false" outlineLevel="0" collapsed="false">
      <c r="A31" s="28"/>
      <c r="B31" s="28"/>
      <c r="C31" s="29"/>
      <c r="D31" s="28"/>
    </row>
    <row r="32" customFormat="false" ht="15" hidden="false" customHeight="false" outlineLevel="0" collapsed="false">
      <c r="A32" s="30"/>
      <c r="B32" s="30"/>
      <c r="C32" s="31"/>
      <c r="D32" s="30"/>
    </row>
    <row r="33" customFormat="false" ht="15" hidden="false" customHeight="false" outlineLevel="0" collapsed="false">
      <c r="A33" s="28"/>
      <c r="B33" s="28"/>
      <c r="C33" s="29"/>
      <c r="D33" s="28"/>
    </row>
    <row r="34" customFormat="false" ht="15" hidden="false" customHeight="false" outlineLevel="0" collapsed="false">
      <c r="A34" s="30"/>
      <c r="B34" s="30"/>
      <c r="C34" s="31"/>
      <c r="D34" s="30"/>
    </row>
    <row r="35" customFormat="false" ht="15" hidden="false" customHeight="false" outlineLevel="0" collapsed="false">
      <c r="A35" s="28"/>
      <c r="B35" s="28"/>
      <c r="C35" s="29"/>
      <c r="D35" s="28"/>
    </row>
    <row r="36" customFormat="false" ht="15" hidden="false" customHeight="false" outlineLevel="0" collapsed="false">
      <c r="A36" s="30"/>
      <c r="B36" s="30"/>
      <c r="C36" s="31"/>
      <c r="D36" s="30"/>
    </row>
    <row r="37" customFormat="false" ht="15" hidden="false" customHeight="false" outlineLevel="0" collapsed="false">
      <c r="A37" s="28"/>
      <c r="B37" s="28"/>
      <c r="C37" s="29"/>
      <c r="D37" s="28"/>
    </row>
    <row r="38" customFormat="false" ht="15" hidden="false" customHeight="false" outlineLevel="0" collapsed="false">
      <c r="A38" s="30"/>
      <c r="B38" s="30"/>
      <c r="C38" s="31"/>
      <c r="D38" s="30"/>
    </row>
    <row r="39" customFormat="false" ht="15" hidden="false" customHeight="false" outlineLevel="0" collapsed="false">
      <c r="A39" s="28"/>
      <c r="B39" s="28"/>
      <c r="C39" s="29"/>
      <c r="D39" s="28"/>
    </row>
    <row r="40" customFormat="false" ht="15" hidden="false" customHeight="false" outlineLevel="0" collapsed="false">
      <c r="A40" s="30"/>
      <c r="B40" s="30"/>
      <c r="C40" s="31"/>
      <c r="D40" s="30"/>
    </row>
    <row r="41" customFormat="false" ht="15" hidden="false" customHeight="false" outlineLevel="0" collapsed="false">
      <c r="A41" s="28"/>
      <c r="B41" s="28"/>
      <c r="C41" s="29"/>
      <c r="D41" s="28"/>
    </row>
    <row r="42" customFormat="false" ht="15" hidden="false" customHeight="false" outlineLevel="0" collapsed="false">
      <c r="A42" s="30"/>
      <c r="B42" s="30"/>
      <c r="C42" s="31"/>
      <c r="D42" s="30"/>
    </row>
    <row r="43" customFormat="false" ht="15" hidden="false" customHeight="false" outlineLevel="0" collapsed="false">
      <c r="A43" s="28"/>
      <c r="B43" s="28"/>
      <c r="C43" s="29"/>
      <c r="D43" s="28"/>
    </row>
    <row r="44" customFormat="false" ht="15" hidden="false" customHeight="false" outlineLevel="0" collapsed="false">
      <c r="A44" s="30"/>
      <c r="B44" s="30"/>
      <c r="C44" s="31"/>
      <c r="D44" s="30"/>
    </row>
    <row r="45" customFormat="false" ht="15" hidden="false" customHeight="false" outlineLevel="0" collapsed="false">
      <c r="A45" s="28"/>
      <c r="B45" s="28"/>
      <c r="C45" s="29"/>
      <c r="D45" s="28"/>
    </row>
    <row r="46" customFormat="false" ht="15" hidden="false" customHeight="false" outlineLevel="0" collapsed="false">
      <c r="A46" s="30"/>
      <c r="B46" s="30"/>
      <c r="C46" s="31"/>
      <c r="D46" s="30"/>
    </row>
    <row r="47" customFormat="false" ht="15" hidden="false" customHeight="false" outlineLevel="0" collapsed="false">
      <c r="A47" s="28"/>
      <c r="B47" s="28"/>
      <c r="C47" s="29"/>
      <c r="D47" s="28"/>
    </row>
    <row r="48" customFormat="false" ht="15" hidden="false" customHeight="false" outlineLevel="0" collapsed="false">
      <c r="A48" s="30"/>
      <c r="B48" s="30"/>
      <c r="C48" s="31"/>
      <c r="D48" s="30"/>
    </row>
    <row r="49" customFormat="false" ht="15" hidden="false" customHeight="false" outlineLevel="0" collapsed="false">
      <c r="A49" s="28"/>
      <c r="B49" s="28"/>
      <c r="C49" s="29"/>
      <c r="D49" s="28"/>
    </row>
    <row r="50" customFormat="false" ht="15" hidden="false" customHeight="false" outlineLevel="0" collapsed="false">
      <c r="A50" s="30"/>
      <c r="B50" s="30"/>
      <c r="C50" s="31"/>
      <c r="D50" s="30"/>
    </row>
    <row r="51" customFormat="false" ht="15" hidden="false" customHeight="false" outlineLevel="0" collapsed="false">
      <c r="A51" s="28"/>
      <c r="B51" s="28"/>
      <c r="C51" s="29"/>
      <c r="D51" s="28"/>
    </row>
    <row r="52" customFormat="false" ht="15" hidden="false" customHeight="false" outlineLevel="0" collapsed="false">
      <c r="A52" s="30"/>
      <c r="B52" s="30"/>
      <c r="C52" s="31"/>
      <c r="D52" s="30"/>
    </row>
    <row r="53" customFormat="false" ht="15" hidden="false" customHeight="false" outlineLevel="0" collapsed="false">
      <c r="A53" s="28"/>
      <c r="B53" s="28"/>
      <c r="C53" s="29"/>
      <c r="D53" s="28"/>
    </row>
    <row r="54" customFormat="false" ht="15" hidden="false" customHeight="false" outlineLevel="0" collapsed="false">
      <c r="A54" s="30"/>
      <c r="B54" s="30"/>
      <c r="C54" s="31"/>
      <c r="D54" s="30"/>
    </row>
    <row r="55" customFormat="false" ht="15" hidden="false" customHeight="false" outlineLevel="0" collapsed="false">
      <c r="A55" s="28"/>
      <c r="B55" s="28"/>
      <c r="C55" s="29"/>
      <c r="D55" s="28"/>
    </row>
    <row r="56" customFormat="false" ht="15" hidden="false" customHeight="false" outlineLevel="0" collapsed="false">
      <c r="A56" s="30"/>
      <c r="B56" s="30"/>
      <c r="C56" s="31"/>
      <c r="D56" s="30"/>
    </row>
    <row r="57" customFormat="false" ht="15" hidden="false" customHeight="false" outlineLevel="0" collapsed="false">
      <c r="A57" s="28"/>
      <c r="B57" s="28"/>
      <c r="C57" s="29"/>
      <c r="D57" s="28"/>
    </row>
    <row r="58" customFormat="false" ht="15" hidden="false" customHeight="false" outlineLevel="0" collapsed="false">
      <c r="A58" s="30"/>
      <c r="B58" s="30"/>
      <c r="C58" s="31"/>
      <c r="D58" s="30"/>
    </row>
    <row r="59" customFormat="false" ht="15" hidden="false" customHeight="false" outlineLevel="0" collapsed="false">
      <c r="A59" s="28"/>
      <c r="B59" s="28"/>
      <c r="C59" s="29"/>
      <c r="D59" s="28"/>
    </row>
    <row r="60" customFormat="false" ht="15" hidden="false" customHeight="false" outlineLevel="0" collapsed="false">
      <c r="A60" s="30"/>
      <c r="B60" s="30"/>
      <c r="C60" s="31"/>
      <c r="D60" s="30"/>
    </row>
    <row r="61" customFormat="false" ht="15" hidden="false" customHeight="false" outlineLevel="0" collapsed="false">
      <c r="A61" s="28"/>
      <c r="B61" s="28"/>
      <c r="C61" s="29"/>
      <c r="D61" s="28"/>
    </row>
    <row r="62" customFormat="false" ht="15" hidden="false" customHeight="false" outlineLevel="0" collapsed="false">
      <c r="A62" s="30"/>
      <c r="B62" s="30"/>
      <c r="C62" s="31"/>
      <c r="D62" s="30"/>
    </row>
    <row r="63" customFormat="false" ht="15" hidden="false" customHeight="false" outlineLevel="0" collapsed="false">
      <c r="A63" s="28"/>
      <c r="B63" s="28"/>
      <c r="C63" s="29"/>
      <c r="D63" s="28"/>
    </row>
    <row r="64" customFormat="false" ht="15" hidden="false" customHeight="false" outlineLevel="0" collapsed="false">
      <c r="A64" s="30"/>
      <c r="B64" s="30"/>
      <c r="C64" s="31"/>
      <c r="D64" s="30"/>
    </row>
    <row r="65" customFormat="false" ht="15" hidden="false" customHeight="false" outlineLevel="0" collapsed="false">
      <c r="A65" s="28"/>
      <c r="B65" s="28"/>
      <c r="C65" s="29"/>
      <c r="D65" s="28"/>
    </row>
    <row r="66" customFormat="false" ht="15" hidden="false" customHeight="false" outlineLevel="0" collapsed="false">
      <c r="A66" s="30"/>
      <c r="B66" s="30"/>
      <c r="C66" s="31"/>
      <c r="D66" s="30"/>
    </row>
    <row r="67" customFormat="false" ht="15" hidden="false" customHeight="false" outlineLevel="0" collapsed="false">
      <c r="A67" s="28"/>
      <c r="B67" s="28"/>
      <c r="C67" s="29"/>
      <c r="D67" s="28"/>
    </row>
    <row r="68" customFormat="false" ht="15" hidden="false" customHeight="false" outlineLevel="0" collapsed="false">
      <c r="A68" s="30"/>
      <c r="B68" s="30"/>
      <c r="C68" s="31"/>
      <c r="D68" s="30"/>
    </row>
    <row r="69" customFormat="false" ht="15" hidden="false" customHeight="false" outlineLevel="0" collapsed="false">
      <c r="A69" s="28"/>
      <c r="B69" s="28"/>
      <c r="C69" s="29"/>
      <c r="D69" s="28"/>
    </row>
    <row r="70" customFormat="false" ht="15" hidden="false" customHeight="false" outlineLevel="0" collapsed="false">
      <c r="A70" s="30"/>
      <c r="B70" s="30"/>
      <c r="C70" s="31"/>
      <c r="D70" s="30"/>
    </row>
    <row r="71" customFormat="false" ht="15" hidden="false" customHeight="false" outlineLevel="0" collapsed="false">
      <c r="A71" s="28"/>
      <c r="B71" s="28"/>
      <c r="C71" s="29"/>
      <c r="D71" s="28"/>
    </row>
    <row r="72" customFormat="false" ht="15" hidden="false" customHeight="false" outlineLevel="0" collapsed="false">
      <c r="A72" s="30"/>
      <c r="B72" s="30"/>
      <c r="C72" s="31"/>
      <c r="D72" s="30"/>
    </row>
    <row r="73" customFormat="false" ht="15" hidden="false" customHeight="false" outlineLevel="0" collapsed="false">
      <c r="A73" s="28"/>
      <c r="B73" s="28"/>
      <c r="C73" s="29"/>
      <c r="D73" s="28"/>
    </row>
    <row r="74" customFormat="false" ht="15" hidden="false" customHeight="false" outlineLevel="0" collapsed="false">
      <c r="A74" s="30"/>
      <c r="B74" s="30"/>
      <c r="C74" s="31"/>
      <c r="D74" s="30"/>
    </row>
    <row r="75" customFormat="false" ht="15" hidden="false" customHeight="false" outlineLevel="0" collapsed="false">
      <c r="A75" s="28"/>
      <c r="B75" s="28"/>
      <c r="C75" s="29"/>
      <c r="D75" s="28"/>
    </row>
    <row r="76" customFormat="false" ht="15" hidden="false" customHeight="false" outlineLevel="0" collapsed="false">
      <c r="A76" s="30"/>
      <c r="B76" s="30"/>
      <c r="C76" s="31"/>
      <c r="D76" s="30"/>
    </row>
    <row r="77" customFormat="false" ht="15" hidden="false" customHeight="false" outlineLevel="0" collapsed="false">
      <c r="A77" s="28"/>
      <c r="B77" s="28"/>
      <c r="C77" s="29"/>
      <c r="D77" s="28"/>
    </row>
    <row r="78" customFormat="false" ht="15" hidden="false" customHeight="false" outlineLevel="0" collapsed="false">
      <c r="A78" s="30"/>
      <c r="B78" s="30"/>
      <c r="C78" s="31"/>
      <c r="D78" s="30"/>
    </row>
    <row r="79" customFormat="false" ht="15" hidden="false" customHeight="false" outlineLevel="0" collapsed="false">
      <c r="A79" s="28"/>
      <c r="B79" s="28"/>
      <c r="C79" s="29"/>
      <c r="D79" s="28"/>
    </row>
    <row r="80" customFormat="false" ht="15" hidden="false" customHeight="false" outlineLevel="0" collapsed="false">
      <c r="A80" s="30"/>
      <c r="B80" s="30"/>
      <c r="C80" s="31"/>
      <c r="D80" s="30"/>
    </row>
    <row r="81" customFormat="false" ht="15" hidden="false" customHeight="false" outlineLevel="0" collapsed="false">
      <c r="A81" s="28"/>
      <c r="B81" s="28"/>
      <c r="C81" s="29"/>
      <c r="D81" s="28"/>
    </row>
    <row r="82" customFormat="false" ht="15" hidden="false" customHeight="false" outlineLevel="0" collapsed="false">
      <c r="A82" s="30"/>
      <c r="B82" s="30"/>
      <c r="C82" s="31"/>
      <c r="D82" s="30"/>
    </row>
    <row r="83" customFormat="false" ht="15" hidden="false" customHeight="false" outlineLevel="0" collapsed="false">
      <c r="A83" s="28"/>
      <c r="B83" s="28"/>
      <c r="C83" s="29"/>
      <c r="D83" s="28"/>
    </row>
    <row r="84" customFormat="false" ht="15" hidden="false" customHeight="false" outlineLevel="0" collapsed="false">
      <c r="A84" s="30"/>
      <c r="B84" s="30"/>
      <c r="C84" s="31"/>
      <c r="D84" s="30"/>
    </row>
    <row r="85" customFormat="false" ht="15" hidden="false" customHeight="false" outlineLevel="0" collapsed="false">
      <c r="A85" s="28"/>
      <c r="B85" s="28"/>
      <c r="C85" s="29"/>
      <c r="D85" s="28"/>
    </row>
    <row r="86" customFormat="false" ht="15" hidden="false" customHeight="false" outlineLevel="0" collapsed="false">
      <c r="A86" s="30"/>
      <c r="B86" s="30"/>
      <c r="C86" s="31"/>
      <c r="D86" s="30"/>
    </row>
    <row r="87" customFormat="false" ht="15" hidden="false" customHeight="false" outlineLevel="0" collapsed="false">
      <c r="A87" s="28"/>
      <c r="B87" s="28"/>
      <c r="C87" s="29"/>
      <c r="D87" s="28"/>
    </row>
    <row r="88" customFormat="false" ht="15" hidden="false" customHeight="false" outlineLevel="0" collapsed="false">
      <c r="A88" s="30"/>
      <c r="B88" s="30"/>
      <c r="C88" s="31"/>
      <c r="D88" s="30"/>
    </row>
    <row r="89" customFormat="false" ht="15" hidden="false" customHeight="false" outlineLevel="0" collapsed="false">
      <c r="A89" s="28"/>
      <c r="B89" s="28"/>
      <c r="C89" s="29"/>
      <c r="D89" s="28"/>
    </row>
    <row r="90" customFormat="false" ht="15" hidden="false" customHeight="false" outlineLevel="0" collapsed="false">
      <c r="A90" s="30"/>
      <c r="B90" s="30"/>
      <c r="C90" s="31"/>
      <c r="D90" s="30"/>
    </row>
    <row r="91" customFormat="false" ht="15" hidden="false" customHeight="false" outlineLevel="0" collapsed="false">
      <c r="A91" s="28"/>
      <c r="B91" s="28"/>
      <c r="C91" s="29"/>
      <c r="D91" s="28"/>
    </row>
    <row r="92" customFormat="false" ht="15" hidden="false" customHeight="false" outlineLevel="0" collapsed="false">
      <c r="A92" s="30"/>
      <c r="B92" s="30"/>
      <c r="C92" s="31"/>
      <c r="D92" s="30"/>
    </row>
    <row r="93" customFormat="false" ht="15" hidden="false" customHeight="false" outlineLevel="0" collapsed="false">
      <c r="A93" s="28"/>
      <c r="B93" s="28"/>
      <c r="C93" s="29"/>
      <c r="D93" s="28"/>
    </row>
    <row r="94" customFormat="false" ht="15" hidden="false" customHeight="false" outlineLevel="0" collapsed="false">
      <c r="A94" s="30"/>
      <c r="B94" s="30"/>
      <c r="C94" s="31"/>
      <c r="D94" s="30"/>
    </row>
    <row r="95" customFormat="false" ht="15" hidden="false" customHeight="false" outlineLevel="0" collapsed="false">
      <c r="A95" s="28"/>
      <c r="B95" s="28"/>
      <c r="C95" s="29"/>
      <c r="D95" s="28"/>
    </row>
    <row r="96" customFormat="false" ht="15" hidden="false" customHeight="false" outlineLevel="0" collapsed="false">
      <c r="A96" s="30"/>
      <c r="B96" s="30"/>
      <c r="C96" s="31"/>
      <c r="D96" s="30"/>
    </row>
    <row r="97" customFormat="false" ht="15" hidden="false" customHeight="false" outlineLevel="0" collapsed="false">
      <c r="A97" s="28"/>
      <c r="B97" s="28"/>
      <c r="C97" s="29"/>
      <c r="D97" s="28"/>
    </row>
    <row r="98" customFormat="false" ht="15" hidden="false" customHeight="false" outlineLevel="0" collapsed="false">
      <c r="A98" s="30"/>
      <c r="B98" s="30"/>
      <c r="C98" s="31"/>
      <c r="D98" s="30"/>
    </row>
    <row r="99" customFormat="false" ht="15" hidden="false" customHeight="false" outlineLevel="0" collapsed="false">
      <c r="A99" s="28"/>
      <c r="B99" s="28"/>
      <c r="C99" s="29"/>
      <c r="D99" s="28"/>
    </row>
    <row r="100" customFormat="false" ht="15" hidden="false" customHeight="false" outlineLevel="0" collapsed="false">
      <c r="A100" s="30"/>
      <c r="B100" s="30"/>
      <c r="C100" s="31"/>
      <c r="D100" s="30"/>
    </row>
    <row r="101" customFormat="false" ht="15" hidden="false" customHeight="false" outlineLevel="0" collapsed="false">
      <c r="A101" s="28"/>
      <c r="B101" s="28"/>
      <c r="C101" s="29"/>
      <c r="D101" s="28"/>
    </row>
    <row r="102" customFormat="false" ht="15" hidden="false" customHeight="false" outlineLevel="0" collapsed="false">
      <c r="A102" s="30"/>
      <c r="B102" s="30"/>
      <c r="C102" s="31"/>
      <c r="D102" s="30"/>
    </row>
    <row r="103" customFormat="false" ht="15" hidden="false" customHeight="false" outlineLevel="0" collapsed="false">
      <c r="A103" s="28"/>
      <c r="B103" s="28"/>
      <c r="C103" s="29"/>
      <c r="D103" s="28"/>
    </row>
    <row r="104" customFormat="false" ht="15" hidden="false" customHeight="false" outlineLevel="0" collapsed="false">
      <c r="A104" s="30"/>
      <c r="B104" s="30"/>
      <c r="C104" s="31"/>
      <c r="D104" s="30"/>
    </row>
    <row r="105" customFormat="false" ht="15" hidden="false" customHeight="false" outlineLevel="0" collapsed="false">
      <c r="A105" s="28"/>
      <c r="B105" s="28"/>
      <c r="C105" s="29"/>
      <c r="D105" s="28"/>
    </row>
    <row r="106" customFormat="false" ht="15" hidden="false" customHeight="false" outlineLevel="0" collapsed="false">
      <c r="A106" s="30"/>
      <c r="B106" s="30"/>
      <c r="C106" s="31"/>
      <c r="D106" s="30"/>
    </row>
    <row r="107" customFormat="false" ht="15" hidden="false" customHeight="false" outlineLevel="0" collapsed="false">
      <c r="A107" s="28"/>
      <c r="B107" s="28"/>
      <c r="C107" s="29"/>
      <c r="D107" s="28"/>
    </row>
    <row r="108" customFormat="false" ht="15" hidden="false" customHeight="false" outlineLevel="0" collapsed="false">
      <c r="A108" s="30"/>
      <c r="B108" s="30"/>
      <c r="C108" s="31"/>
      <c r="D108" s="30"/>
    </row>
    <row r="109" customFormat="false" ht="15" hidden="false" customHeight="false" outlineLevel="0" collapsed="false">
      <c r="A109" s="28"/>
      <c r="B109" s="28"/>
      <c r="C109" s="29"/>
      <c r="D109" s="28"/>
    </row>
    <row r="110" customFormat="false" ht="15" hidden="false" customHeight="false" outlineLevel="0" collapsed="false">
      <c r="A110" s="30"/>
      <c r="B110" s="30"/>
      <c r="C110" s="31"/>
      <c r="D110" s="30"/>
    </row>
    <row r="111" customFormat="false" ht="15" hidden="false" customHeight="false" outlineLevel="0" collapsed="false">
      <c r="A111" s="28"/>
      <c r="B111" s="28"/>
      <c r="C111" s="29"/>
      <c r="D111" s="28"/>
    </row>
    <row r="112" customFormat="false" ht="15" hidden="false" customHeight="false" outlineLevel="0" collapsed="false">
      <c r="A112" s="30"/>
      <c r="B112" s="30"/>
      <c r="C112" s="31"/>
      <c r="D112" s="30"/>
    </row>
    <row r="113" customFormat="false" ht="15" hidden="false" customHeight="false" outlineLevel="0" collapsed="false">
      <c r="A113" s="28"/>
      <c r="B113" s="28"/>
      <c r="C113" s="29"/>
      <c r="D113" s="28"/>
    </row>
    <row r="114" customFormat="false" ht="15" hidden="false" customHeight="false" outlineLevel="0" collapsed="false">
      <c r="A114" s="30"/>
      <c r="B114" s="30"/>
      <c r="C114" s="31"/>
      <c r="D114" s="30"/>
    </row>
    <row r="115" customFormat="false" ht="15" hidden="false" customHeight="false" outlineLevel="0" collapsed="false">
      <c r="A115" s="28"/>
      <c r="B115" s="28"/>
      <c r="C115" s="29"/>
      <c r="D115" s="28"/>
    </row>
    <row r="116" customFormat="false" ht="15" hidden="false" customHeight="false" outlineLevel="0" collapsed="false">
      <c r="A116" s="30"/>
      <c r="B116" s="30"/>
      <c r="C116" s="31"/>
      <c r="D116" s="30"/>
    </row>
    <row r="117" customFormat="false" ht="15" hidden="false" customHeight="false" outlineLevel="0" collapsed="false">
      <c r="A117" s="28"/>
      <c r="B117" s="28"/>
      <c r="C117" s="29"/>
      <c r="D117" s="28"/>
    </row>
    <row r="118" customFormat="false" ht="15" hidden="false" customHeight="false" outlineLevel="0" collapsed="false">
      <c r="A118" s="30"/>
      <c r="B118" s="30"/>
      <c r="C118" s="31"/>
      <c r="D118" s="30"/>
    </row>
    <row r="119" customFormat="false" ht="15" hidden="false" customHeight="false" outlineLevel="0" collapsed="false">
      <c r="A119" s="28"/>
      <c r="B119" s="28"/>
      <c r="C119" s="29"/>
      <c r="D119" s="28"/>
    </row>
    <row r="120" customFormat="false" ht="15" hidden="false" customHeight="false" outlineLevel="0" collapsed="false">
      <c r="A120" s="30"/>
      <c r="B120" s="30"/>
      <c r="C120" s="31"/>
      <c r="D120" s="30"/>
    </row>
    <row r="121" customFormat="false" ht="15" hidden="false" customHeight="false" outlineLevel="0" collapsed="false">
      <c r="A121" s="28"/>
      <c r="B121" s="28"/>
      <c r="C121" s="29"/>
      <c r="D121" s="28"/>
    </row>
    <row r="122" customFormat="false" ht="15" hidden="false" customHeight="false" outlineLevel="0" collapsed="false">
      <c r="A122" s="30"/>
      <c r="B122" s="30"/>
      <c r="C122" s="31"/>
      <c r="D122" s="30"/>
    </row>
    <row r="123" customFormat="false" ht="15" hidden="false" customHeight="false" outlineLevel="0" collapsed="false">
      <c r="A123" s="28"/>
      <c r="B123" s="28"/>
      <c r="C123" s="29"/>
      <c r="D123" s="28"/>
    </row>
    <row r="124" customFormat="false" ht="15" hidden="false" customHeight="false" outlineLevel="0" collapsed="false">
      <c r="A124" s="30"/>
      <c r="B124" s="30"/>
      <c r="C124" s="31"/>
      <c r="D124" s="30"/>
    </row>
    <row r="125" customFormat="false" ht="15" hidden="false" customHeight="false" outlineLevel="0" collapsed="false">
      <c r="A125" s="28"/>
      <c r="B125" s="28"/>
      <c r="C125" s="29"/>
      <c r="D125" s="28"/>
    </row>
    <row r="126" customFormat="false" ht="15" hidden="false" customHeight="false" outlineLevel="0" collapsed="false">
      <c r="A126" s="30"/>
      <c r="B126" s="30"/>
      <c r="C126" s="31"/>
      <c r="D126" s="30"/>
    </row>
    <row r="127" customFormat="false" ht="15" hidden="false" customHeight="false" outlineLevel="0" collapsed="false">
      <c r="A127" s="28"/>
      <c r="B127" s="28"/>
      <c r="C127" s="29"/>
      <c r="D127" s="28"/>
    </row>
    <row r="128" customFormat="false" ht="15" hidden="false" customHeight="false" outlineLevel="0" collapsed="false">
      <c r="A128" s="30"/>
      <c r="B128" s="30"/>
      <c r="C128" s="31"/>
      <c r="D128" s="30"/>
    </row>
    <row r="129" customFormat="false" ht="15" hidden="false" customHeight="false" outlineLevel="0" collapsed="false">
      <c r="A129" s="28"/>
      <c r="B129" s="28"/>
      <c r="C129" s="29"/>
      <c r="D129" s="28"/>
    </row>
    <row r="130" customFormat="false" ht="15" hidden="false" customHeight="false" outlineLevel="0" collapsed="false">
      <c r="A130" s="30"/>
      <c r="B130" s="30"/>
      <c r="C130" s="31"/>
      <c r="D130" s="30"/>
    </row>
    <row r="131" customFormat="false" ht="15" hidden="false" customHeight="false" outlineLevel="0" collapsed="false">
      <c r="A131" s="28"/>
      <c r="B131" s="28"/>
      <c r="C131" s="29"/>
      <c r="D131" s="28"/>
    </row>
    <row r="132" customFormat="false" ht="15" hidden="false" customHeight="false" outlineLevel="0" collapsed="false">
      <c r="A132" s="30"/>
      <c r="B132" s="30"/>
      <c r="C132" s="31"/>
      <c r="D132" s="30"/>
    </row>
    <row r="133" customFormat="false" ht="15" hidden="false" customHeight="false" outlineLevel="0" collapsed="false">
      <c r="A133" s="28"/>
      <c r="B133" s="28"/>
      <c r="C133" s="29"/>
      <c r="D133" s="28"/>
    </row>
    <row r="134" customFormat="false" ht="15" hidden="false" customHeight="false" outlineLevel="0" collapsed="false">
      <c r="A134" s="30"/>
      <c r="B134" s="30"/>
      <c r="C134" s="31"/>
      <c r="D134" s="30"/>
    </row>
    <row r="135" customFormat="false" ht="15" hidden="false" customHeight="false" outlineLevel="0" collapsed="false">
      <c r="A135" s="28"/>
      <c r="B135" s="28"/>
      <c r="C135" s="29"/>
      <c r="D135" s="28"/>
    </row>
    <row r="136" customFormat="false" ht="15" hidden="false" customHeight="false" outlineLevel="0" collapsed="false">
      <c r="A136" s="30"/>
      <c r="B136" s="30"/>
      <c r="C136" s="31"/>
      <c r="D136" s="30"/>
    </row>
    <row r="137" customFormat="false" ht="15" hidden="false" customHeight="false" outlineLevel="0" collapsed="false">
      <c r="A137" s="28"/>
      <c r="B137" s="28"/>
      <c r="C137" s="29"/>
      <c r="D137" s="28"/>
    </row>
    <row r="138" customFormat="false" ht="15" hidden="false" customHeight="false" outlineLevel="0" collapsed="false">
      <c r="A138" s="30"/>
      <c r="B138" s="30"/>
      <c r="C138" s="31"/>
      <c r="D138" s="30"/>
    </row>
    <row r="139" customFormat="false" ht="15" hidden="false" customHeight="false" outlineLevel="0" collapsed="false">
      <c r="A139" s="28"/>
      <c r="B139" s="28"/>
      <c r="C139" s="29"/>
      <c r="D139" s="28"/>
    </row>
    <row r="140" customFormat="false" ht="15" hidden="false" customHeight="false" outlineLevel="0" collapsed="false">
      <c r="A140" s="30"/>
      <c r="B140" s="30"/>
      <c r="C140" s="31"/>
      <c r="D140" s="30"/>
    </row>
    <row r="141" customFormat="false" ht="15" hidden="false" customHeight="false" outlineLevel="0" collapsed="false">
      <c r="A141" s="28"/>
      <c r="B141" s="28"/>
      <c r="C141" s="29"/>
      <c r="D141" s="28"/>
    </row>
    <row r="142" customFormat="false" ht="15" hidden="false" customHeight="false" outlineLevel="0" collapsed="false">
      <c r="A142" s="30"/>
      <c r="B142" s="30"/>
      <c r="C142" s="31"/>
      <c r="D142" s="30"/>
    </row>
    <row r="143" customFormat="false" ht="15" hidden="false" customHeight="false" outlineLevel="0" collapsed="false">
      <c r="A143" s="28"/>
      <c r="B143" s="28"/>
      <c r="C143" s="29"/>
      <c r="D143" s="28"/>
    </row>
    <row r="144" customFormat="false" ht="15" hidden="false" customHeight="false" outlineLevel="0" collapsed="false">
      <c r="A144" s="30"/>
      <c r="B144" s="30"/>
      <c r="C144" s="31"/>
      <c r="D144" s="30"/>
    </row>
    <row r="145" customFormat="false" ht="15" hidden="false" customHeight="false" outlineLevel="0" collapsed="false">
      <c r="A145" s="28"/>
      <c r="B145" s="28"/>
      <c r="C145" s="29"/>
      <c r="D145" s="28"/>
    </row>
    <row r="146" customFormat="false" ht="15" hidden="false" customHeight="false" outlineLevel="0" collapsed="false">
      <c r="A146" s="30"/>
      <c r="B146" s="30"/>
      <c r="C146" s="31"/>
      <c r="D146" s="30"/>
    </row>
    <row r="147" customFormat="false" ht="15" hidden="false" customHeight="false" outlineLevel="0" collapsed="false">
      <c r="A147" s="28"/>
      <c r="B147" s="28"/>
      <c r="C147" s="29"/>
      <c r="D147" s="28"/>
    </row>
    <row r="148" customFormat="false" ht="15" hidden="false" customHeight="false" outlineLevel="0" collapsed="false">
      <c r="A148" s="30"/>
      <c r="B148" s="30"/>
      <c r="C148" s="31"/>
      <c r="D148" s="30"/>
    </row>
    <row r="149" customFormat="false" ht="15" hidden="false" customHeight="false" outlineLevel="0" collapsed="false">
      <c r="A149" s="28"/>
      <c r="B149" s="28"/>
      <c r="C149" s="29"/>
      <c r="D149" s="28"/>
    </row>
    <row r="150" customFormat="false" ht="15" hidden="false" customHeight="false" outlineLevel="0" collapsed="false">
      <c r="A150" s="30"/>
      <c r="B150" s="30"/>
      <c r="C150" s="31"/>
      <c r="D150" s="30"/>
    </row>
    <row r="151" customFormat="false" ht="15" hidden="false" customHeight="false" outlineLevel="0" collapsed="false">
      <c r="A151" s="28"/>
      <c r="B151" s="28"/>
      <c r="C151" s="29"/>
      <c r="D151" s="28"/>
    </row>
    <row r="152" customFormat="false" ht="15" hidden="false" customHeight="false" outlineLevel="0" collapsed="false">
      <c r="A152" s="30"/>
      <c r="B152" s="30"/>
      <c r="C152" s="31"/>
      <c r="D152" s="30"/>
    </row>
    <row r="153" customFormat="false" ht="15" hidden="false" customHeight="false" outlineLevel="0" collapsed="false">
      <c r="A153" s="28"/>
      <c r="B153" s="28"/>
      <c r="C153" s="29"/>
      <c r="D153" s="28"/>
    </row>
    <row r="154" customFormat="false" ht="15" hidden="false" customHeight="false" outlineLevel="0" collapsed="false">
      <c r="A154" s="30"/>
      <c r="B154" s="30"/>
      <c r="C154" s="31"/>
      <c r="D154" s="30"/>
    </row>
    <row r="155" customFormat="false" ht="15" hidden="false" customHeight="false" outlineLevel="0" collapsed="false">
      <c r="A155" s="28"/>
      <c r="B155" s="28"/>
      <c r="C155" s="29"/>
      <c r="D155" s="28"/>
    </row>
    <row r="156" customFormat="false" ht="15" hidden="false" customHeight="false" outlineLevel="0" collapsed="false">
      <c r="A156" s="30"/>
      <c r="B156" s="30"/>
      <c r="C156" s="31"/>
      <c r="D156" s="30"/>
    </row>
    <row r="157" customFormat="false" ht="15" hidden="false" customHeight="false" outlineLevel="0" collapsed="false">
      <c r="A157" s="28"/>
      <c r="B157" s="28"/>
      <c r="C157" s="29"/>
      <c r="D157" s="28"/>
    </row>
    <row r="158" customFormat="false" ht="15" hidden="false" customHeight="false" outlineLevel="0" collapsed="false">
      <c r="A158" s="30"/>
      <c r="B158" s="30"/>
      <c r="C158" s="31"/>
      <c r="D158" s="30"/>
    </row>
    <row r="159" customFormat="false" ht="15" hidden="false" customHeight="false" outlineLevel="0" collapsed="false">
      <c r="A159" s="28"/>
      <c r="B159" s="28"/>
      <c r="C159" s="29"/>
      <c r="D159" s="28"/>
    </row>
    <row r="160" customFormat="false" ht="15" hidden="false" customHeight="false" outlineLevel="0" collapsed="false">
      <c r="A160" s="30"/>
      <c r="B160" s="30"/>
      <c r="C160" s="31"/>
      <c r="D160" s="30"/>
    </row>
    <row r="161" customFormat="false" ht="15" hidden="false" customHeight="false" outlineLevel="0" collapsed="false">
      <c r="A161" s="28"/>
      <c r="B161" s="28"/>
      <c r="C161" s="29"/>
      <c r="D161" s="28"/>
    </row>
    <row r="162" customFormat="false" ht="15" hidden="false" customHeight="false" outlineLevel="0" collapsed="false">
      <c r="A162" s="30"/>
      <c r="B162" s="30"/>
      <c r="C162" s="31"/>
      <c r="D162" s="30"/>
    </row>
    <row r="163" customFormat="false" ht="15" hidden="false" customHeight="false" outlineLevel="0" collapsed="false">
      <c r="A163" s="28"/>
      <c r="B163" s="28"/>
      <c r="C163" s="29"/>
      <c r="D163" s="28"/>
    </row>
    <row r="164" customFormat="false" ht="15" hidden="false" customHeight="false" outlineLevel="0" collapsed="false">
      <c r="A164" s="30"/>
      <c r="B164" s="30"/>
      <c r="C164" s="31"/>
      <c r="D164" s="30"/>
    </row>
    <row r="165" customFormat="false" ht="15" hidden="false" customHeight="false" outlineLevel="0" collapsed="false">
      <c r="A165" s="28"/>
      <c r="B165" s="28"/>
      <c r="C165" s="29"/>
      <c r="D165" s="28"/>
    </row>
    <row r="166" customFormat="false" ht="15" hidden="false" customHeight="false" outlineLevel="0" collapsed="false">
      <c r="A166" s="30"/>
      <c r="B166" s="30"/>
      <c r="C166" s="31"/>
      <c r="D166" s="30"/>
    </row>
    <row r="167" customFormat="false" ht="15" hidden="false" customHeight="false" outlineLevel="0" collapsed="false">
      <c r="A167" s="28"/>
      <c r="B167" s="28"/>
      <c r="C167" s="29"/>
      <c r="D167" s="28"/>
    </row>
    <row r="168" customFormat="false" ht="15" hidden="false" customHeight="false" outlineLevel="0" collapsed="false">
      <c r="A168" s="30"/>
      <c r="B168" s="30"/>
      <c r="C168" s="31"/>
      <c r="D168" s="30"/>
    </row>
    <row r="169" customFormat="false" ht="15" hidden="false" customHeight="false" outlineLevel="0" collapsed="false">
      <c r="A169" s="28"/>
      <c r="B169" s="28"/>
      <c r="C169" s="29"/>
      <c r="D169" s="28"/>
    </row>
    <row r="170" customFormat="false" ht="15" hidden="false" customHeight="false" outlineLevel="0" collapsed="false">
      <c r="A170" s="30"/>
      <c r="B170" s="30"/>
      <c r="C170" s="31"/>
      <c r="D170" s="30"/>
    </row>
    <row r="171" customFormat="false" ht="15" hidden="false" customHeight="false" outlineLevel="0" collapsed="false">
      <c r="A171" s="28"/>
      <c r="B171" s="28"/>
      <c r="C171" s="29"/>
      <c r="D171" s="28"/>
    </row>
    <row r="172" customFormat="false" ht="15" hidden="false" customHeight="false" outlineLevel="0" collapsed="false">
      <c r="A172" s="30"/>
      <c r="B172" s="30"/>
      <c r="C172" s="31"/>
      <c r="D172" s="30"/>
    </row>
    <row r="173" customFormat="false" ht="15" hidden="false" customHeight="false" outlineLevel="0" collapsed="false">
      <c r="A173" s="28"/>
      <c r="B173" s="28"/>
      <c r="C173" s="29"/>
      <c r="D173" s="28"/>
    </row>
    <row r="174" customFormat="false" ht="15" hidden="false" customHeight="false" outlineLevel="0" collapsed="false">
      <c r="A174" s="30"/>
      <c r="B174" s="30"/>
      <c r="C174" s="31"/>
      <c r="D174" s="30"/>
    </row>
    <row r="175" customFormat="false" ht="15" hidden="false" customHeight="false" outlineLevel="0" collapsed="false">
      <c r="A175" s="28"/>
      <c r="B175" s="28"/>
      <c r="C175" s="29"/>
      <c r="D175" s="28"/>
    </row>
    <row r="176" customFormat="false" ht="15" hidden="false" customHeight="false" outlineLevel="0" collapsed="false">
      <c r="A176" s="30"/>
      <c r="B176" s="30"/>
      <c r="C176" s="31"/>
      <c r="D176" s="30"/>
    </row>
    <row r="177" customFormat="false" ht="15" hidden="false" customHeight="false" outlineLevel="0" collapsed="false">
      <c r="A177" s="28"/>
      <c r="B177" s="28"/>
      <c r="C177" s="29"/>
      <c r="D177" s="28"/>
    </row>
    <row r="178" customFormat="false" ht="15" hidden="false" customHeight="false" outlineLevel="0" collapsed="false">
      <c r="A178" s="30"/>
      <c r="B178" s="30"/>
      <c r="C178" s="31"/>
      <c r="D178" s="30"/>
    </row>
    <row r="179" customFormat="false" ht="15" hidden="false" customHeight="false" outlineLevel="0" collapsed="false">
      <c r="A179" s="28"/>
      <c r="B179" s="28"/>
      <c r="C179" s="29"/>
      <c r="D179" s="28"/>
    </row>
    <row r="180" customFormat="false" ht="15" hidden="false" customHeight="false" outlineLevel="0" collapsed="false">
      <c r="A180" s="30"/>
      <c r="B180" s="30"/>
      <c r="C180" s="31"/>
      <c r="D180" s="30"/>
    </row>
    <row r="181" customFormat="false" ht="15" hidden="false" customHeight="false" outlineLevel="0" collapsed="false">
      <c r="A181" s="28"/>
      <c r="B181" s="28"/>
      <c r="C181" s="29"/>
      <c r="D181" s="28"/>
    </row>
    <row r="182" customFormat="false" ht="15" hidden="false" customHeight="false" outlineLevel="0" collapsed="false">
      <c r="A182" s="30"/>
      <c r="B182" s="30"/>
      <c r="C182" s="31"/>
      <c r="D182" s="30"/>
    </row>
    <row r="183" customFormat="false" ht="15" hidden="false" customHeight="false" outlineLevel="0" collapsed="false">
      <c r="A183" s="28"/>
      <c r="B183" s="28"/>
      <c r="C183" s="29"/>
      <c r="D183" s="28"/>
    </row>
    <row r="184" customFormat="false" ht="15" hidden="false" customHeight="false" outlineLevel="0" collapsed="false">
      <c r="A184" s="30"/>
      <c r="B184" s="30"/>
      <c r="C184" s="31"/>
      <c r="D184" s="30"/>
    </row>
    <row r="185" customFormat="false" ht="15" hidden="false" customHeight="false" outlineLevel="0" collapsed="false">
      <c r="A185" s="28"/>
      <c r="B185" s="28"/>
      <c r="C185" s="29"/>
      <c r="D185" s="28"/>
    </row>
    <row r="186" customFormat="false" ht="15" hidden="false" customHeight="false" outlineLevel="0" collapsed="false">
      <c r="A186" s="30"/>
      <c r="B186" s="30"/>
      <c r="C186" s="31"/>
      <c r="D186" s="30"/>
    </row>
    <row r="187" customFormat="false" ht="15" hidden="false" customHeight="false" outlineLevel="0" collapsed="false">
      <c r="A187" s="28"/>
      <c r="B187" s="28"/>
      <c r="C187" s="29"/>
      <c r="D187" s="28"/>
    </row>
    <row r="188" customFormat="false" ht="15" hidden="false" customHeight="false" outlineLevel="0" collapsed="false">
      <c r="A188" s="30"/>
      <c r="B188" s="30"/>
      <c r="C188" s="31"/>
      <c r="D188" s="30"/>
    </row>
    <row r="189" customFormat="false" ht="15" hidden="false" customHeight="false" outlineLevel="0" collapsed="false">
      <c r="A189" s="28"/>
      <c r="B189" s="28"/>
      <c r="C189" s="29"/>
      <c r="D189" s="28"/>
    </row>
    <row r="190" customFormat="false" ht="15" hidden="false" customHeight="false" outlineLevel="0" collapsed="false">
      <c r="A190" s="30"/>
      <c r="B190" s="30"/>
      <c r="C190" s="31"/>
      <c r="D190" s="30"/>
    </row>
    <row r="191" customFormat="false" ht="15" hidden="false" customHeight="false" outlineLevel="0" collapsed="false">
      <c r="A191" s="28"/>
      <c r="B191" s="28"/>
      <c r="C191" s="29"/>
      <c r="D191" s="28"/>
    </row>
    <row r="192" customFormat="false" ht="15" hidden="false" customHeight="false" outlineLevel="0" collapsed="false">
      <c r="A192" s="30"/>
      <c r="B192" s="30"/>
      <c r="C192" s="31"/>
      <c r="D192" s="30"/>
    </row>
    <row r="193" customFormat="false" ht="15" hidden="false" customHeight="false" outlineLevel="0" collapsed="false">
      <c r="A193" s="28"/>
      <c r="B193" s="28"/>
      <c r="C193" s="29"/>
      <c r="D193" s="28"/>
    </row>
    <row r="194" customFormat="false" ht="15" hidden="false" customHeight="false" outlineLevel="0" collapsed="false">
      <c r="A194" s="30"/>
      <c r="B194" s="30"/>
      <c r="C194" s="31"/>
      <c r="D194" s="30"/>
    </row>
    <row r="195" customFormat="false" ht="15" hidden="false" customHeight="false" outlineLevel="0" collapsed="false">
      <c r="A195" s="28"/>
      <c r="B195" s="28"/>
      <c r="C195" s="29"/>
      <c r="D195" s="28"/>
    </row>
    <row r="196" customFormat="false" ht="15" hidden="false" customHeight="false" outlineLevel="0" collapsed="false">
      <c r="A196" s="30"/>
      <c r="B196" s="30"/>
      <c r="C196" s="31"/>
      <c r="D196" s="30"/>
    </row>
    <row r="197" customFormat="false" ht="15" hidden="false" customHeight="false" outlineLevel="0" collapsed="false">
      <c r="A197" s="28"/>
      <c r="B197" s="28"/>
      <c r="C197" s="29"/>
      <c r="D197" s="28"/>
    </row>
    <row r="198" customFormat="false" ht="15" hidden="false" customHeight="false" outlineLevel="0" collapsed="false">
      <c r="A198" s="30"/>
      <c r="B198" s="30"/>
      <c r="C198" s="31"/>
      <c r="D198" s="30"/>
    </row>
    <row r="199" customFormat="false" ht="15" hidden="false" customHeight="false" outlineLevel="0" collapsed="false">
      <c r="A199" s="28"/>
      <c r="B199" s="28"/>
      <c r="C199" s="29"/>
      <c r="D199" s="28"/>
    </row>
    <row r="200" customFormat="false" ht="15" hidden="false" customHeight="false" outlineLevel="0" collapsed="false">
      <c r="A200" s="30"/>
      <c r="B200" s="30"/>
      <c r="C200" s="31"/>
      <c r="D200" s="30"/>
    </row>
    <row r="201" customFormat="false" ht="15" hidden="false" customHeight="false" outlineLevel="0" collapsed="false">
      <c r="A201" s="28"/>
      <c r="B201" s="28"/>
      <c r="C201" s="29"/>
      <c r="D201" s="28"/>
    </row>
    <row r="202" customFormat="false" ht="15" hidden="false" customHeight="false" outlineLevel="0" collapsed="false">
      <c r="A202" s="30"/>
      <c r="B202" s="30"/>
      <c r="C202" s="31"/>
      <c r="D202" s="30"/>
    </row>
    <row r="203" customFormat="false" ht="15" hidden="false" customHeight="false" outlineLevel="0" collapsed="false">
      <c r="A203" s="28"/>
      <c r="B203" s="28"/>
      <c r="C203" s="29"/>
      <c r="D203" s="28"/>
    </row>
    <row r="204" customFormat="false" ht="15" hidden="false" customHeight="false" outlineLevel="0" collapsed="false">
      <c r="A204" s="30"/>
      <c r="B204" s="30"/>
      <c r="C204" s="31"/>
      <c r="D204" s="30"/>
    </row>
    <row r="205" customFormat="false" ht="15" hidden="false" customHeight="false" outlineLevel="0" collapsed="false">
      <c r="A205" s="28"/>
      <c r="B205" s="28"/>
      <c r="C205" s="29"/>
      <c r="D205" s="28"/>
    </row>
    <row r="206" customFormat="false" ht="15" hidden="false" customHeight="false" outlineLevel="0" collapsed="false">
      <c r="A206" s="30"/>
      <c r="B206" s="30"/>
      <c r="C206" s="31"/>
      <c r="D206" s="30"/>
    </row>
    <row r="207" customFormat="false" ht="15" hidden="false" customHeight="false" outlineLevel="0" collapsed="false">
      <c r="A207" s="28"/>
      <c r="B207" s="28"/>
      <c r="C207" s="29"/>
      <c r="D207" s="28"/>
    </row>
    <row r="208" customFormat="false" ht="15" hidden="false" customHeight="false" outlineLevel="0" collapsed="false">
      <c r="A208" s="30"/>
      <c r="B208" s="30"/>
      <c r="C208" s="31"/>
      <c r="D208" s="30"/>
    </row>
    <row r="209" customFormat="false" ht="15" hidden="false" customHeight="false" outlineLevel="0" collapsed="false">
      <c r="A209" s="28"/>
      <c r="B209" s="28"/>
      <c r="C209" s="29"/>
      <c r="D209" s="28"/>
    </row>
    <row r="210" customFormat="false" ht="15" hidden="false" customHeight="false" outlineLevel="0" collapsed="false">
      <c r="A210" s="30"/>
      <c r="B210" s="30"/>
      <c r="C210" s="31"/>
      <c r="D210" s="30"/>
    </row>
    <row r="211" customFormat="false" ht="15" hidden="false" customHeight="false" outlineLevel="0" collapsed="false">
      <c r="A211" s="28"/>
      <c r="B211" s="28"/>
      <c r="C211" s="29"/>
      <c r="D211" s="28"/>
    </row>
    <row r="212" customFormat="false" ht="15" hidden="false" customHeight="false" outlineLevel="0" collapsed="false">
      <c r="A212" s="30"/>
      <c r="B212" s="30"/>
      <c r="C212" s="31"/>
      <c r="D212" s="30"/>
    </row>
    <row r="213" customFormat="false" ht="15" hidden="false" customHeight="false" outlineLevel="0" collapsed="false">
      <c r="A213" s="28"/>
      <c r="B213" s="28"/>
      <c r="C213" s="29"/>
      <c r="D213" s="28"/>
    </row>
    <row r="214" customFormat="false" ht="15" hidden="false" customHeight="false" outlineLevel="0" collapsed="false">
      <c r="A214" s="30"/>
      <c r="B214" s="30"/>
      <c r="C214" s="31"/>
      <c r="D214" s="30"/>
    </row>
    <row r="215" customFormat="false" ht="15" hidden="false" customHeight="false" outlineLevel="0" collapsed="false">
      <c r="A215" s="28"/>
      <c r="B215" s="28"/>
      <c r="C215" s="29"/>
      <c r="D215" s="28"/>
    </row>
    <row r="216" customFormat="false" ht="15" hidden="false" customHeight="false" outlineLevel="0" collapsed="false">
      <c r="A216" s="30"/>
      <c r="B216" s="30"/>
      <c r="C216" s="31"/>
      <c r="D216" s="30"/>
    </row>
    <row r="217" customFormat="false" ht="15" hidden="false" customHeight="false" outlineLevel="0" collapsed="false">
      <c r="A217" s="28"/>
      <c r="B217" s="28"/>
      <c r="C217" s="29"/>
      <c r="D217" s="28"/>
    </row>
    <row r="218" customFormat="false" ht="15" hidden="false" customHeight="false" outlineLevel="0" collapsed="false">
      <c r="A218" s="30"/>
      <c r="B218" s="30"/>
      <c r="C218" s="31"/>
      <c r="D218" s="30"/>
    </row>
    <row r="219" customFormat="false" ht="15" hidden="false" customHeight="false" outlineLevel="0" collapsed="false">
      <c r="A219" s="28"/>
      <c r="B219" s="28"/>
      <c r="C219" s="29"/>
      <c r="D219" s="28"/>
    </row>
    <row r="220" customFormat="false" ht="15" hidden="false" customHeight="false" outlineLevel="0" collapsed="false">
      <c r="A220" s="30"/>
      <c r="B220" s="30"/>
      <c r="C220" s="31"/>
      <c r="D220" s="30"/>
    </row>
    <row r="221" customFormat="false" ht="15" hidden="false" customHeight="false" outlineLevel="0" collapsed="false">
      <c r="A221" s="28"/>
      <c r="B221" s="28"/>
      <c r="C221" s="29"/>
      <c r="D221" s="28"/>
    </row>
    <row r="222" customFormat="false" ht="15" hidden="false" customHeight="false" outlineLevel="0" collapsed="false">
      <c r="A222" s="30"/>
      <c r="B222" s="30"/>
      <c r="C222" s="31"/>
      <c r="D222" s="30"/>
    </row>
    <row r="223" customFormat="false" ht="15" hidden="false" customHeight="false" outlineLevel="0" collapsed="false">
      <c r="A223" s="28"/>
      <c r="B223" s="28"/>
      <c r="C223" s="29"/>
      <c r="D223" s="28"/>
    </row>
    <row r="224" customFormat="false" ht="15" hidden="false" customHeight="false" outlineLevel="0" collapsed="false">
      <c r="A224" s="30"/>
      <c r="B224" s="30"/>
      <c r="C224" s="31"/>
      <c r="D224" s="30"/>
    </row>
    <row r="225" customFormat="false" ht="15" hidden="false" customHeight="false" outlineLevel="0" collapsed="false">
      <c r="A225" s="28"/>
      <c r="B225" s="28"/>
      <c r="C225" s="29"/>
      <c r="D225" s="28"/>
    </row>
    <row r="226" customFormat="false" ht="15" hidden="false" customHeight="false" outlineLevel="0" collapsed="false">
      <c r="A226" s="30"/>
      <c r="B226" s="30"/>
      <c r="C226" s="31"/>
      <c r="D226" s="30"/>
    </row>
    <row r="227" customFormat="false" ht="15" hidden="false" customHeight="false" outlineLevel="0" collapsed="false">
      <c r="A227" s="28"/>
      <c r="B227" s="28"/>
      <c r="C227" s="29"/>
      <c r="D227" s="28"/>
    </row>
    <row r="228" customFormat="false" ht="15" hidden="false" customHeight="false" outlineLevel="0" collapsed="false">
      <c r="A228" s="30"/>
      <c r="B228" s="30"/>
      <c r="C228" s="31"/>
      <c r="D228" s="30"/>
    </row>
    <row r="229" customFormat="false" ht="15" hidden="false" customHeight="false" outlineLevel="0" collapsed="false">
      <c r="A229" s="28"/>
      <c r="B229" s="28"/>
      <c r="C229" s="29"/>
      <c r="D229" s="28"/>
    </row>
    <row r="230" customFormat="false" ht="15" hidden="false" customHeight="false" outlineLevel="0" collapsed="false">
      <c r="A230" s="30"/>
      <c r="B230" s="30"/>
      <c r="C230" s="31"/>
      <c r="D230" s="30"/>
    </row>
    <row r="231" customFormat="false" ht="15" hidden="false" customHeight="false" outlineLevel="0" collapsed="false">
      <c r="A231" s="28"/>
      <c r="B231" s="28"/>
      <c r="C231" s="29"/>
      <c r="D231" s="28"/>
    </row>
    <row r="232" customFormat="false" ht="15" hidden="false" customHeight="false" outlineLevel="0" collapsed="false">
      <c r="A232" s="30"/>
      <c r="B232" s="30"/>
      <c r="C232" s="31"/>
      <c r="D232" s="30"/>
    </row>
    <row r="233" customFormat="false" ht="15" hidden="false" customHeight="false" outlineLevel="0" collapsed="false">
      <c r="A233" s="28"/>
      <c r="B233" s="28"/>
      <c r="C233" s="29"/>
      <c r="D233" s="28"/>
    </row>
    <row r="234" customFormat="false" ht="15" hidden="false" customHeight="false" outlineLevel="0" collapsed="false">
      <c r="A234" s="30"/>
      <c r="B234" s="30"/>
      <c r="C234" s="31"/>
      <c r="D234" s="30"/>
    </row>
    <row r="235" customFormat="false" ht="15" hidden="false" customHeight="false" outlineLevel="0" collapsed="false">
      <c r="A235" s="28"/>
      <c r="B235" s="28"/>
      <c r="C235" s="29"/>
      <c r="D235" s="28"/>
    </row>
    <row r="236" customFormat="false" ht="15" hidden="false" customHeight="false" outlineLevel="0" collapsed="false">
      <c r="A236" s="30"/>
      <c r="B236" s="30"/>
      <c r="C236" s="31"/>
      <c r="D236" s="30"/>
    </row>
    <row r="237" customFormat="false" ht="15" hidden="false" customHeight="false" outlineLevel="0" collapsed="false">
      <c r="A237" s="28"/>
      <c r="B237" s="28"/>
      <c r="C237" s="29"/>
      <c r="D237" s="28"/>
    </row>
    <row r="238" customFormat="false" ht="15" hidden="false" customHeight="false" outlineLevel="0" collapsed="false">
      <c r="A238" s="30"/>
      <c r="B238" s="30"/>
      <c r="C238" s="31"/>
      <c r="D238" s="30"/>
    </row>
    <row r="239" customFormat="false" ht="15" hidden="false" customHeight="false" outlineLevel="0" collapsed="false">
      <c r="A239" s="28"/>
      <c r="B239" s="28"/>
      <c r="C239" s="29"/>
      <c r="D239" s="28"/>
    </row>
    <row r="240" customFormat="false" ht="15" hidden="false" customHeight="false" outlineLevel="0" collapsed="false">
      <c r="A240" s="30"/>
      <c r="B240" s="30"/>
      <c r="C240" s="31"/>
      <c r="D240" s="30"/>
    </row>
    <row r="241" customFormat="false" ht="15" hidden="false" customHeight="false" outlineLevel="0" collapsed="false">
      <c r="A241" s="28"/>
      <c r="B241" s="28"/>
      <c r="C241" s="29"/>
      <c r="D241" s="28"/>
    </row>
    <row r="242" customFormat="false" ht="15" hidden="false" customHeight="false" outlineLevel="0" collapsed="false">
      <c r="A242" s="30"/>
      <c r="B242" s="30"/>
      <c r="C242" s="31"/>
      <c r="D242" s="30"/>
    </row>
    <row r="243" customFormat="false" ht="15" hidden="false" customHeight="false" outlineLevel="0" collapsed="false">
      <c r="A243" s="28"/>
      <c r="B243" s="28"/>
      <c r="C243" s="29"/>
      <c r="D243" s="28"/>
    </row>
    <row r="244" customFormat="false" ht="15" hidden="false" customHeight="false" outlineLevel="0" collapsed="false">
      <c r="A244" s="30"/>
      <c r="B244" s="30"/>
      <c r="C244" s="31"/>
      <c r="D244" s="30"/>
    </row>
    <row r="245" customFormat="false" ht="15" hidden="false" customHeight="false" outlineLevel="0" collapsed="false">
      <c r="A245" s="28"/>
      <c r="B245" s="28"/>
      <c r="C245" s="29"/>
      <c r="D245" s="28"/>
    </row>
    <row r="246" customFormat="false" ht="15" hidden="false" customHeight="false" outlineLevel="0" collapsed="false">
      <c r="A246" s="30"/>
      <c r="B246" s="30"/>
      <c r="C246" s="31"/>
      <c r="D246" s="30"/>
    </row>
    <row r="247" customFormat="false" ht="15" hidden="false" customHeight="false" outlineLevel="0" collapsed="false">
      <c r="A247" s="28"/>
      <c r="B247" s="28"/>
      <c r="C247" s="29"/>
      <c r="D247" s="28"/>
    </row>
    <row r="248" customFormat="false" ht="15" hidden="false" customHeight="false" outlineLevel="0" collapsed="false">
      <c r="A248" s="30"/>
      <c r="B248" s="30"/>
      <c r="C248" s="31"/>
      <c r="D248" s="30"/>
    </row>
    <row r="249" customFormat="false" ht="15" hidden="false" customHeight="false" outlineLevel="0" collapsed="false">
      <c r="A249" s="28"/>
      <c r="B249" s="28"/>
      <c r="C249" s="29"/>
      <c r="D249" s="28"/>
    </row>
    <row r="250" customFormat="false" ht="15" hidden="false" customHeight="false" outlineLevel="0" collapsed="false">
      <c r="A250" s="30"/>
      <c r="B250" s="30"/>
      <c r="C250" s="31"/>
      <c r="D250" s="30"/>
    </row>
    <row r="251" customFormat="false" ht="15" hidden="false" customHeight="false" outlineLevel="0" collapsed="false">
      <c r="A251" s="28"/>
      <c r="B251" s="28"/>
      <c r="C251" s="29"/>
      <c r="D251" s="28"/>
    </row>
    <row r="252" customFormat="false" ht="15" hidden="false" customHeight="false" outlineLevel="0" collapsed="false">
      <c r="A252" s="30"/>
      <c r="B252" s="30"/>
      <c r="C252" s="31"/>
      <c r="D252" s="30"/>
    </row>
    <row r="253" customFormat="false" ht="15" hidden="false" customHeight="false" outlineLevel="0" collapsed="false">
      <c r="A253" s="28"/>
      <c r="B253" s="28"/>
      <c r="C253" s="29"/>
      <c r="D253" s="28"/>
    </row>
    <row r="254" customFormat="false" ht="15" hidden="false" customHeight="false" outlineLevel="0" collapsed="false">
      <c r="A254" s="30"/>
      <c r="B254" s="30"/>
      <c r="C254" s="31"/>
      <c r="D254" s="30"/>
    </row>
    <row r="255" customFormat="false" ht="15" hidden="false" customHeight="false" outlineLevel="0" collapsed="false">
      <c r="A255" s="28"/>
      <c r="B255" s="28"/>
      <c r="C255" s="29"/>
      <c r="D255" s="28"/>
    </row>
    <row r="256" customFormat="false" ht="15" hidden="false" customHeight="false" outlineLevel="0" collapsed="false">
      <c r="A256" s="30"/>
      <c r="B256" s="30"/>
      <c r="C256" s="31"/>
      <c r="D256" s="30"/>
    </row>
    <row r="257" customFormat="false" ht="15" hidden="false" customHeight="false" outlineLevel="0" collapsed="false">
      <c r="A257" s="28"/>
      <c r="B257" s="28"/>
      <c r="C257" s="29"/>
      <c r="D257" s="28"/>
    </row>
    <row r="258" customFormat="false" ht="15" hidden="false" customHeight="false" outlineLevel="0" collapsed="false">
      <c r="A258" s="30"/>
      <c r="B258" s="30"/>
      <c r="C258" s="31"/>
      <c r="D258" s="30"/>
    </row>
    <row r="259" customFormat="false" ht="15" hidden="false" customHeight="false" outlineLevel="0" collapsed="false">
      <c r="A259" s="28"/>
      <c r="B259" s="28"/>
      <c r="C259" s="29"/>
      <c r="D259" s="28"/>
    </row>
    <row r="260" customFormat="false" ht="15" hidden="false" customHeight="false" outlineLevel="0" collapsed="false">
      <c r="A260" s="30"/>
      <c r="B260" s="30"/>
      <c r="C260" s="31"/>
      <c r="D260" s="30"/>
    </row>
    <row r="261" customFormat="false" ht="15" hidden="false" customHeight="false" outlineLevel="0" collapsed="false">
      <c r="A261" s="28"/>
      <c r="B261" s="28"/>
      <c r="C261" s="29"/>
      <c r="D261" s="28"/>
    </row>
    <row r="262" customFormat="false" ht="15" hidden="false" customHeight="false" outlineLevel="0" collapsed="false">
      <c r="A262" s="30"/>
      <c r="B262" s="30"/>
      <c r="C262" s="31"/>
      <c r="D262" s="30"/>
    </row>
    <row r="263" customFormat="false" ht="15" hidden="false" customHeight="false" outlineLevel="0" collapsed="false">
      <c r="A263" s="28"/>
      <c r="B263" s="28"/>
      <c r="C263" s="29"/>
      <c r="D263" s="28"/>
    </row>
    <row r="264" customFormat="false" ht="15" hidden="false" customHeight="false" outlineLevel="0" collapsed="false">
      <c r="A264" s="30"/>
      <c r="B264" s="30"/>
      <c r="C264" s="31"/>
      <c r="D264" s="30"/>
    </row>
    <row r="265" customFormat="false" ht="15" hidden="false" customHeight="false" outlineLevel="0" collapsed="false">
      <c r="A265" s="28"/>
      <c r="B265" s="28"/>
      <c r="C265" s="29"/>
      <c r="D265" s="28"/>
    </row>
    <row r="266" customFormat="false" ht="15" hidden="false" customHeight="false" outlineLevel="0" collapsed="false">
      <c r="A266" s="30"/>
      <c r="B266" s="30"/>
      <c r="C266" s="31"/>
      <c r="D266" s="30"/>
    </row>
    <row r="267" customFormat="false" ht="15" hidden="false" customHeight="false" outlineLevel="0" collapsed="false">
      <c r="A267" s="28"/>
      <c r="B267" s="28"/>
      <c r="C267" s="29"/>
      <c r="D267" s="28"/>
    </row>
    <row r="268" customFormat="false" ht="15" hidden="false" customHeight="false" outlineLevel="0" collapsed="false">
      <c r="A268" s="30"/>
      <c r="B268" s="30"/>
      <c r="C268" s="31"/>
      <c r="D268" s="30"/>
    </row>
    <row r="269" customFormat="false" ht="15" hidden="false" customHeight="false" outlineLevel="0" collapsed="false">
      <c r="A269" s="28"/>
      <c r="B269" s="28"/>
      <c r="C269" s="29"/>
      <c r="D269" s="28"/>
    </row>
    <row r="270" customFormat="false" ht="15" hidden="false" customHeight="false" outlineLevel="0" collapsed="false">
      <c r="A270" s="30"/>
      <c r="B270" s="30"/>
      <c r="C270" s="31"/>
      <c r="D270" s="30"/>
    </row>
    <row r="271" customFormat="false" ht="15" hidden="false" customHeight="false" outlineLevel="0" collapsed="false">
      <c r="A271" s="28"/>
      <c r="B271" s="28"/>
      <c r="C271" s="29"/>
      <c r="D271" s="28"/>
    </row>
    <row r="272" customFormat="false" ht="15" hidden="false" customHeight="false" outlineLevel="0" collapsed="false">
      <c r="A272" s="30"/>
      <c r="B272" s="30"/>
      <c r="C272" s="31"/>
      <c r="D272" s="30"/>
    </row>
    <row r="273" customFormat="false" ht="15" hidden="false" customHeight="false" outlineLevel="0" collapsed="false">
      <c r="A273" s="28"/>
      <c r="B273" s="28"/>
      <c r="C273" s="29"/>
      <c r="D273" s="28"/>
    </row>
    <row r="274" customFormat="false" ht="15" hidden="false" customHeight="false" outlineLevel="0" collapsed="false">
      <c r="A274" s="30"/>
      <c r="B274" s="30"/>
      <c r="C274" s="31"/>
      <c r="D274" s="30"/>
    </row>
    <row r="275" customFormat="false" ht="15" hidden="false" customHeight="false" outlineLevel="0" collapsed="false">
      <c r="A275" s="28"/>
      <c r="B275" s="28"/>
      <c r="C275" s="29"/>
      <c r="D275" s="28"/>
    </row>
    <row r="276" customFormat="false" ht="15" hidden="false" customHeight="false" outlineLevel="0" collapsed="false">
      <c r="A276" s="30"/>
      <c r="B276" s="30"/>
      <c r="C276" s="31"/>
      <c r="D276" s="30"/>
    </row>
    <row r="277" customFormat="false" ht="15" hidden="false" customHeight="false" outlineLevel="0" collapsed="false">
      <c r="A277" s="28"/>
      <c r="B277" s="28"/>
      <c r="C277" s="29"/>
      <c r="D277" s="28"/>
    </row>
    <row r="278" customFormat="false" ht="15" hidden="false" customHeight="false" outlineLevel="0" collapsed="false">
      <c r="A278" s="30"/>
      <c r="B278" s="30"/>
      <c r="C278" s="31"/>
      <c r="D278" s="30"/>
    </row>
    <row r="279" customFormat="false" ht="15" hidden="false" customHeight="false" outlineLevel="0" collapsed="false">
      <c r="A279" s="28"/>
      <c r="B279" s="28"/>
      <c r="C279" s="29"/>
      <c r="D279" s="28"/>
    </row>
    <row r="280" customFormat="false" ht="15" hidden="false" customHeight="false" outlineLevel="0" collapsed="false">
      <c r="A280" s="30"/>
      <c r="B280" s="30"/>
      <c r="C280" s="31"/>
      <c r="D280" s="30"/>
    </row>
    <row r="281" customFormat="false" ht="15" hidden="false" customHeight="false" outlineLevel="0" collapsed="false">
      <c r="A281" s="28"/>
      <c r="B281" s="28"/>
      <c r="C281" s="29"/>
      <c r="D281" s="28"/>
    </row>
    <row r="282" customFormat="false" ht="15" hidden="false" customHeight="false" outlineLevel="0" collapsed="false">
      <c r="A282" s="30"/>
      <c r="B282" s="30"/>
      <c r="C282" s="31"/>
      <c r="D282" s="30"/>
    </row>
    <row r="283" customFormat="false" ht="15" hidden="false" customHeight="false" outlineLevel="0" collapsed="false">
      <c r="A283" s="28"/>
      <c r="B283" s="28"/>
      <c r="C283" s="29"/>
      <c r="D283" s="28"/>
    </row>
    <row r="284" customFormat="false" ht="15" hidden="false" customHeight="false" outlineLevel="0" collapsed="false">
      <c r="A284" s="30"/>
      <c r="B284" s="30"/>
      <c r="C284" s="31"/>
      <c r="D284" s="30"/>
    </row>
    <row r="285" customFormat="false" ht="15" hidden="false" customHeight="false" outlineLevel="0" collapsed="false">
      <c r="A285" s="28"/>
      <c r="B285" s="28"/>
      <c r="C285" s="29"/>
      <c r="D285" s="28"/>
    </row>
    <row r="286" customFormat="false" ht="15" hidden="false" customHeight="false" outlineLevel="0" collapsed="false">
      <c r="A286" s="30"/>
      <c r="B286" s="30"/>
      <c r="C286" s="31"/>
      <c r="D286" s="30"/>
    </row>
    <row r="287" customFormat="false" ht="15" hidden="false" customHeight="false" outlineLevel="0" collapsed="false">
      <c r="A287" s="28"/>
      <c r="B287" s="28"/>
      <c r="C287" s="29"/>
      <c r="D287" s="28"/>
    </row>
    <row r="288" customFormat="false" ht="15" hidden="false" customHeight="false" outlineLevel="0" collapsed="false">
      <c r="A288" s="30"/>
      <c r="B288" s="30"/>
      <c r="C288" s="31"/>
      <c r="D288" s="30"/>
    </row>
    <row r="289" customFormat="false" ht="15" hidden="false" customHeight="false" outlineLevel="0" collapsed="false">
      <c r="A289" s="28"/>
      <c r="B289" s="28"/>
      <c r="C289" s="29"/>
      <c r="D289" s="28"/>
    </row>
    <row r="290" customFormat="false" ht="15" hidden="false" customHeight="false" outlineLevel="0" collapsed="false">
      <c r="A290" s="30"/>
      <c r="B290" s="30"/>
      <c r="C290" s="31"/>
      <c r="D290" s="30"/>
    </row>
    <row r="291" customFormat="false" ht="15" hidden="false" customHeight="false" outlineLevel="0" collapsed="false">
      <c r="A291" s="28"/>
      <c r="B291" s="28"/>
      <c r="C291" s="29"/>
      <c r="D291" s="28"/>
    </row>
    <row r="292" customFormat="false" ht="15" hidden="false" customHeight="false" outlineLevel="0" collapsed="false">
      <c r="A292" s="30"/>
      <c r="B292" s="30"/>
      <c r="C292" s="31"/>
      <c r="D292" s="30"/>
    </row>
    <row r="293" customFormat="false" ht="15" hidden="false" customHeight="false" outlineLevel="0" collapsed="false">
      <c r="A293" s="28"/>
      <c r="B293" s="28"/>
      <c r="C293" s="29"/>
      <c r="D293" s="28"/>
    </row>
    <row r="294" customFormat="false" ht="15" hidden="false" customHeight="false" outlineLevel="0" collapsed="false">
      <c r="A294" s="30"/>
      <c r="B294" s="30"/>
      <c r="C294" s="31"/>
      <c r="D294" s="30"/>
    </row>
    <row r="295" customFormat="false" ht="15" hidden="false" customHeight="false" outlineLevel="0" collapsed="false">
      <c r="A295" s="28"/>
      <c r="B295" s="28"/>
      <c r="C295" s="29"/>
      <c r="D295" s="28"/>
    </row>
    <row r="296" customFormat="false" ht="15" hidden="false" customHeight="false" outlineLevel="0" collapsed="false">
      <c r="A296" s="30"/>
      <c r="B296" s="30"/>
      <c r="C296" s="31"/>
      <c r="D296" s="30"/>
    </row>
    <row r="297" customFormat="false" ht="15" hidden="false" customHeight="false" outlineLevel="0" collapsed="false">
      <c r="A297" s="28"/>
      <c r="B297" s="28"/>
      <c r="C297" s="29"/>
      <c r="D297" s="28"/>
    </row>
    <row r="298" customFormat="false" ht="15" hidden="false" customHeight="false" outlineLevel="0" collapsed="false">
      <c r="A298" s="30"/>
      <c r="B298" s="30"/>
      <c r="C298" s="31"/>
      <c r="D298" s="30"/>
    </row>
    <row r="299" customFormat="false" ht="15" hidden="false" customHeight="false" outlineLevel="0" collapsed="false">
      <c r="A299" s="28"/>
      <c r="B299" s="28"/>
      <c r="C299" s="29"/>
      <c r="D299" s="28"/>
    </row>
    <row r="300" customFormat="false" ht="15" hidden="false" customHeight="false" outlineLevel="0" collapsed="false">
      <c r="A300" s="30"/>
      <c r="B300" s="30"/>
      <c r="C300" s="31"/>
      <c r="D300" s="30"/>
    </row>
    <row r="301" customFormat="false" ht="15" hidden="false" customHeight="false" outlineLevel="0" collapsed="false">
      <c r="A301" s="28"/>
      <c r="B301" s="28"/>
      <c r="C301" s="29"/>
      <c r="D301" s="28"/>
    </row>
    <row r="302" customFormat="false" ht="15" hidden="false" customHeight="false" outlineLevel="0" collapsed="false">
      <c r="A302" s="30"/>
      <c r="B302" s="30"/>
      <c r="C302" s="31"/>
      <c r="D302" s="30"/>
    </row>
    <row r="303" customFormat="false" ht="15" hidden="false" customHeight="false" outlineLevel="0" collapsed="false">
      <c r="A303" s="28"/>
      <c r="B303" s="28"/>
      <c r="C303" s="29"/>
      <c r="D303" s="28"/>
    </row>
    <row r="304" customFormat="false" ht="15" hidden="false" customHeight="false" outlineLevel="0" collapsed="false">
      <c r="A304" s="30"/>
      <c r="B304" s="30"/>
      <c r="C304" s="31"/>
      <c r="D304" s="30"/>
    </row>
    <row r="305" customFormat="false" ht="15" hidden="false" customHeight="false" outlineLevel="0" collapsed="false">
      <c r="A305" s="28"/>
      <c r="B305" s="28"/>
      <c r="C305" s="29"/>
      <c r="D305" s="28"/>
    </row>
    <row r="306" customFormat="false" ht="15" hidden="false" customHeight="false" outlineLevel="0" collapsed="false">
      <c r="A306" s="30"/>
      <c r="B306" s="30"/>
      <c r="C306" s="31"/>
      <c r="D306" s="30"/>
    </row>
    <row r="307" customFormat="false" ht="15" hidden="false" customHeight="false" outlineLevel="0" collapsed="false">
      <c r="A307" s="28"/>
      <c r="B307" s="28"/>
      <c r="C307" s="29"/>
      <c r="D307" s="28"/>
    </row>
    <row r="308" customFormat="false" ht="15" hidden="false" customHeight="false" outlineLevel="0" collapsed="false">
      <c r="A308" s="30"/>
      <c r="B308" s="30"/>
      <c r="C308" s="31"/>
      <c r="D308" s="30"/>
    </row>
    <row r="309" customFormat="false" ht="15" hidden="false" customHeight="false" outlineLevel="0" collapsed="false">
      <c r="A309" s="28"/>
      <c r="B309" s="28"/>
      <c r="C309" s="29"/>
      <c r="D309" s="28"/>
    </row>
    <row r="310" customFormat="false" ht="15" hidden="false" customHeight="false" outlineLevel="0" collapsed="false">
      <c r="A310" s="30"/>
      <c r="B310" s="30"/>
      <c r="C310" s="31"/>
      <c r="D310" s="30"/>
    </row>
    <row r="311" customFormat="false" ht="15" hidden="false" customHeight="false" outlineLevel="0" collapsed="false">
      <c r="A311" s="28"/>
      <c r="B311" s="28"/>
      <c r="C311" s="29"/>
      <c r="D311" s="28"/>
    </row>
    <row r="312" customFormat="false" ht="15" hidden="false" customHeight="false" outlineLevel="0" collapsed="false">
      <c r="A312" s="30"/>
      <c r="B312" s="30"/>
      <c r="C312" s="31"/>
      <c r="D312" s="30"/>
    </row>
    <row r="313" customFormat="false" ht="15" hidden="false" customHeight="false" outlineLevel="0" collapsed="false">
      <c r="A313" s="28"/>
      <c r="B313" s="28"/>
      <c r="C313" s="29"/>
      <c r="D313" s="28"/>
    </row>
    <row r="314" customFormat="false" ht="15" hidden="false" customHeight="false" outlineLevel="0" collapsed="false">
      <c r="A314" s="30"/>
      <c r="B314" s="30"/>
      <c r="C314" s="31"/>
      <c r="D314" s="30"/>
    </row>
    <row r="315" customFormat="false" ht="15" hidden="false" customHeight="false" outlineLevel="0" collapsed="false">
      <c r="A315" s="28"/>
      <c r="B315" s="28"/>
      <c r="C315" s="29"/>
      <c r="D315" s="28"/>
    </row>
    <row r="316" customFormat="false" ht="15" hidden="false" customHeight="false" outlineLevel="0" collapsed="false">
      <c r="A316" s="30"/>
      <c r="B316" s="30"/>
      <c r="C316" s="31"/>
      <c r="D316" s="30"/>
    </row>
    <row r="317" customFormat="false" ht="15" hidden="false" customHeight="false" outlineLevel="0" collapsed="false">
      <c r="A317" s="28"/>
      <c r="B317" s="28"/>
      <c r="C317" s="29"/>
      <c r="D317" s="28"/>
    </row>
    <row r="318" customFormat="false" ht="15" hidden="false" customHeight="false" outlineLevel="0" collapsed="false">
      <c r="A318" s="30"/>
      <c r="B318" s="30"/>
      <c r="C318" s="31"/>
      <c r="D318" s="30"/>
    </row>
    <row r="319" customFormat="false" ht="15" hidden="false" customHeight="false" outlineLevel="0" collapsed="false">
      <c r="A319" s="28"/>
      <c r="B319" s="28"/>
      <c r="C319" s="29"/>
      <c r="D319" s="28"/>
    </row>
    <row r="320" customFormat="false" ht="15" hidden="false" customHeight="false" outlineLevel="0" collapsed="false">
      <c r="A320" s="30"/>
      <c r="B320" s="30"/>
      <c r="C320" s="31"/>
      <c r="D320" s="30"/>
    </row>
    <row r="321" customFormat="false" ht="15" hidden="false" customHeight="false" outlineLevel="0" collapsed="false">
      <c r="A321" s="28"/>
      <c r="B321" s="28"/>
      <c r="C321" s="29"/>
      <c r="D321" s="28"/>
    </row>
    <row r="322" customFormat="false" ht="15" hidden="false" customHeight="false" outlineLevel="0" collapsed="false">
      <c r="A322" s="30"/>
      <c r="B322" s="30"/>
      <c r="C322" s="31"/>
      <c r="D322" s="30"/>
    </row>
    <row r="323" customFormat="false" ht="15" hidden="false" customHeight="false" outlineLevel="0" collapsed="false">
      <c r="A323" s="28"/>
      <c r="B323" s="28"/>
      <c r="C323" s="29"/>
      <c r="D323" s="28"/>
    </row>
    <row r="324" customFormat="false" ht="15" hidden="false" customHeight="false" outlineLevel="0" collapsed="false">
      <c r="A324" s="30"/>
      <c r="B324" s="30"/>
      <c r="C324" s="31"/>
      <c r="D324" s="30"/>
    </row>
    <row r="325" customFormat="false" ht="15" hidden="false" customHeight="false" outlineLevel="0" collapsed="false">
      <c r="A325" s="28"/>
      <c r="B325" s="28"/>
      <c r="C325" s="29"/>
      <c r="D325" s="28"/>
    </row>
    <row r="326" customFormat="false" ht="15" hidden="false" customHeight="false" outlineLevel="0" collapsed="false">
      <c r="A326" s="30"/>
      <c r="B326" s="30"/>
      <c r="C326" s="31"/>
      <c r="D326" s="30"/>
    </row>
    <row r="327" customFormat="false" ht="15" hidden="false" customHeight="false" outlineLevel="0" collapsed="false">
      <c r="A327" s="28"/>
      <c r="B327" s="28"/>
      <c r="C327" s="29"/>
      <c r="D327" s="28"/>
    </row>
    <row r="328" customFormat="false" ht="15" hidden="false" customHeight="false" outlineLevel="0" collapsed="false">
      <c r="A328" s="30"/>
      <c r="B328" s="30"/>
      <c r="C328" s="31"/>
      <c r="D328" s="30"/>
    </row>
    <row r="329" customFormat="false" ht="15" hidden="false" customHeight="false" outlineLevel="0" collapsed="false">
      <c r="A329" s="28"/>
      <c r="B329" s="28"/>
      <c r="C329" s="29"/>
      <c r="D329" s="28"/>
    </row>
    <row r="330" customFormat="false" ht="15" hidden="false" customHeight="false" outlineLevel="0" collapsed="false">
      <c r="A330" s="30"/>
      <c r="B330" s="30"/>
      <c r="C330" s="31"/>
      <c r="D330" s="30"/>
    </row>
    <row r="331" customFormat="false" ht="15" hidden="false" customHeight="false" outlineLevel="0" collapsed="false">
      <c r="A331" s="28"/>
      <c r="B331" s="28"/>
      <c r="C331" s="29"/>
      <c r="D331" s="28"/>
    </row>
    <row r="332" customFormat="false" ht="15" hidden="false" customHeight="false" outlineLevel="0" collapsed="false">
      <c r="A332" s="30"/>
      <c r="B332" s="30"/>
      <c r="C332" s="31"/>
      <c r="D332" s="30"/>
    </row>
    <row r="333" customFormat="false" ht="15" hidden="false" customHeight="false" outlineLevel="0" collapsed="false">
      <c r="A333" s="28"/>
      <c r="B333" s="28"/>
      <c r="C333" s="29"/>
      <c r="D333" s="28"/>
    </row>
    <row r="334" customFormat="false" ht="15" hidden="false" customHeight="false" outlineLevel="0" collapsed="false">
      <c r="A334" s="30"/>
      <c r="B334" s="30"/>
      <c r="C334" s="31"/>
      <c r="D334" s="30"/>
    </row>
    <row r="335" customFormat="false" ht="15" hidden="false" customHeight="false" outlineLevel="0" collapsed="false">
      <c r="A335" s="28"/>
      <c r="B335" s="28"/>
      <c r="C335" s="29"/>
      <c r="D335" s="28"/>
    </row>
    <row r="336" customFormat="false" ht="15" hidden="false" customHeight="false" outlineLevel="0" collapsed="false">
      <c r="A336" s="30"/>
      <c r="B336" s="30"/>
      <c r="C336" s="31"/>
      <c r="D336" s="30"/>
    </row>
    <row r="337" customFormat="false" ht="15" hidden="false" customHeight="false" outlineLevel="0" collapsed="false">
      <c r="A337" s="28"/>
      <c r="B337" s="28"/>
      <c r="C337" s="29"/>
      <c r="D337" s="28"/>
    </row>
    <row r="338" customFormat="false" ht="15" hidden="false" customHeight="false" outlineLevel="0" collapsed="false">
      <c r="A338" s="30"/>
      <c r="B338" s="30"/>
      <c r="C338" s="31"/>
      <c r="D338" s="30"/>
    </row>
    <row r="339" customFormat="false" ht="15" hidden="false" customHeight="false" outlineLevel="0" collapsed="false">
      <c r="A339" s="28"/>
      <c r="B339" s="28"/>
      <c r="C339" s="29"/>
      <c r="D339" s="28"/>
    </row>
    <row r="340" customFormat="false" ht="15" hidden="false" customHeight="false" outlineLevel="0" collapsed="false">
      <c r="A340" s="30"/>
      <c r="B340" s="30"/>
      <c r="C340" s="31"/>
      <c r="D340" s="30"/>
    </row>
    <row r="341" customFormat="false" ht="15" hidden="false" customHeight="false" outlineLevel="0" collapsed="false">
      <c r="A341" s="28"/>
      <c r="B341" s="28"/>
      <c r="C341" s="29"/>
      <c r="D341" s="28"/>
    </row>
    <row r="342" customFormat="false" ht="15" hidden="false" customHeight="false" outlineLevel="0" collapsed="false">
      <c r="A342" s="30"/>
      <c r="B342" s="30"/>
      <c r="C342" s="31"/>
      <c r="D342" s="30"/>
    </row>
    <row r="343" customFormat="false" ht="15" hidden="false" customHeight="false" outlineLevel="0" collapsed="false">
      <c r="A343" s="28"/>
      <c r="B343" s="28"/>
      <c r="C343" s="29"/>
      <c r="D343" s="28"/>
    </row>
    <row r="344" customFormat="false" ht="15" hidden="false" customHeight="false" outlineLevel="0" collapsed="false">
      <c r="A344" s="30"/>
      <c r="B344" s="30"/>
      <c r="C344" s="31"/>
      <c r="D344" s="30"/>
    </row>
    <row r="345" customFormat="false" ht="15" hidden="false" customHeight="false" outlineLevel="0" collapsed="false">
      <c r="A345" s="28"/>
      <c r="B345" s="28"/>
      <c r="C345" s="29"/>
      <c r="D345" s="28"/>
    </row>
    <row r="346" customFormat="false" ht="15" hidden="false" customHeight="false" outlineLevel="0" collapsed="false">
      <c r="A346" s="30"/>
      <c r="B346" s="30"/>
      <c r="C346" s="31"/>
      <c r="D346" s="30"/>
    </row>
    <row r="347" customFormat="false" ht="15" hidden="false" customHeight="false" outlineLevel="0" collapsed="false">
      <c r="A347" s="28"/>
      <c r="B347" s="28"/>
      <c r="C347" s="29"/>
      <c r="D347" s="28"/>
    </row>
    <row r="348" customFormat="false" ht="15" hidden="false" customHeight="false" outlineLevel="0" collapsed="false">
      <c r="A348" s="30"/>
      <c r="B348" s="30"/>
      <c r="C348" s="31"/>
      <c r="D348" s="30"/>
    </row>
    <row r="349" customFormat="false" ht="15" hidden="false" customHeight="false" outlineLevel="0" collapsed="false">
      <c r="A349" s="28"/>
      <c r="B349" s="28"/>
      <c r="C349" s="29"/>
      <c r="D349" s="28"/>
    </row>
    <row r="350" customFormat="false" ht="15" hidden="false" customHeight="false" outlineLevel="0" collapsed="false">
      <c r="A350" s="30"/>
      <c r="B350" s="30"/>
      <c r="C350" s="31"/>
      <c r="D350" s="30"/>
    </row>
    <row r="351" customFormat="false" ht="15" hidden="false" customHeight="false" outlineLevel="0" collapsed="false">
      <c r="A351" s="28"/>
      <c r="B351" s="28"/>
      <c r="C351" s="29"/>
      <c r="D351" s="28"/>
    </row>
    <row r="352" customFormat="false" ht="15" hidden="false" customHeight="false" outlineLevel="0" collapsed="false">
      <c r="A352" s="30"/>
      <c r="B352" s="30"/>
      <c r="C352" s="31"/>
      <c r="D352" s="30"/>
    </row>
    <row r="353" customFormat="false" ht="15" hidden="false" customHeight="false" outlineLevel="0" collapsed="false">
      <c r="A353" s="28"/>
      <c r="B353" s="28"/>
      <c r="C353" s="29"/>
      <c r="D353" s="28"/>
    </row>
    <row r="354" customFormat="false" ht="15" hidden="false" customHeight="false" outlineLevel="0" collapsed="false">
      <c r="A354" s="30"/>
      <c r="B354" s="30"/>
      <c r="C354" s="31"/>
      <c r="D354" s="30"/>
    </row>
    <row r="355" customFormat="false" ht="15" hidden="false" customHeight="false" outlineLevel="0" collapsed="false">
      <c r="A355" s="28"/>
      <c r="B355" s="28"/>
      <c r="C355" s="29"/>
      <c r="D355" s="28"/>
    </row>
    <row r="356" customFormat="false" ht="15" hidden="false" customHeight="false" outlineLevel="0" collapsed="false">
      <c r="A356" s="30"/>
      <c r="B356" s="30"/>
      <c r="C356" s="31"/>
      <c r="D356" s="30"/>
    </row>
    <row r="357" customFormat="false" ht="15" hidden="false" customHeight="false" outlineLevel="0" collapsed="false">
      <c r="A357" s="28"/>
      <c r="B357" s="28"/>
      <c r="C357" s="29"/>
      <c r="D357" s="28"/>
    </row>
    <row r="358" customFormat="false" ht="15" hidden="false" customHeight="false" outlineLevel="0" collapsed="false">
      <c r="A358" s="30"/>
      <c r="B358" s="30"/>
      <c r="C358" s="31"/>
      <c r="D358" s="30"/>
    </row>
    <row r="359" customFormat="false" ht="15" hidden="false" customHeight="false" outlineLevel="0" collapsed="false">
      <c r="A359" s="28"/>
      <c r="B359" s="28"/>
      <c r="C359" s="29"/>
      <c r="D359" s="28"/>
    </row>
    <row r="360" customFormat="false" ht="15" hidden="false" customHeight="false" outlineLevel="0" collapsed="false">
      <c r="A360" s="30"/>
      <c r="B360" s="30"/>
      <c r="C360" s="31"/>
      <c r="D360" s="30"/>
    </row>
    <row r="361" customFormat="false" ht="15" hidden="false" customHeight="false" outlineLevel="0" collapsed="false">
      <c r="A361" s="28"/>
      <c r="B361" s="28"/>
      <c r="C361" s="29"/>
      <c r="D361" s="28"/>
    </row>
    <row r="362" customFormat="false" ht="15" hidden="false" customHeight="false" outlineLevel="0" collapsed="false">
      <c r="A362" s="30"/>
      <c r="B362" s="30"/>
      <c r="C362" s="31"/>
      <c r="D362" s="30"/>
    </row>
    <row r="363" customFormat="false" ht="15" hidden="false" customHeight="false" outlineLevel="0" collapsed="false">
      <c r="A363" s="28"/>
      <c r="B363" s="28"/>
      <c r="C363" s="29"/>
      <c r="D363" s="28"/>
    </row>
    <row r="364" customFormat="false" ht="15" hidden="false" customHeight="false" outlineLevel="0" collapsed="false">
      <c r="A364" s="30"/>
      <c r="B364" s="30"/>
      <c r="C364" s="31"/>
      <c r="D364" s="30"/>
    </row>
    <row r="365" customFormat="false" ht="15" hidden="false" customHeight="false" outlineLevel="0" collapsed="false">
      <c r="A365" s="28"/>
      <c r="B365" s="28"/>
      <c r="C365" s="29"/>
      <c r="D365" s="28"/>
    </row>
    <row r="366" customFormat="false" ht="15" hidden="false" customHeight="false" outlineLevel="0" collapsed="false">
      <c r="A366" s="30"/>
      <c r="B366" s="30"/>
      <c r="C366" s="31"/>
      <c r="D366" s="30"/>
    </row>
    <row r="367" customFormat="false" ht="15" hidden="false" customHeight="false" outlineLevel="0" collapsed="false">
      <c r="A367" s="28"/>
      <c r="B367" s="28"/>
      <c r="C367" s="29"/>
      <c r="D367" s="28"/>
    </row>
    <row r="368" customFormat="false" ht="15" hidden="false" customHeight="false" outlineLevel="0" collapsed="false">
      <c r="A368" s="30"/>
      <c r="B368" s="30"/>
      <c r="C368" s="31"/>
      <c r="D368" s="30"/>
    </row>
    <row r="369" customFormat="false" ht="15" hidden="false" customHeight="false" outlineLevel="0" collapsed="false">
      <c r="A369" s="28"/>
      <c r="B369" s="28"/>
      <c r="C369" s="29"/>
      <c r="D369" s="28"/>
    </row>
    <row r="370" customFormat="false" ht="15" hidden="false" customHeight="false" outlineLevel="0" collapsed="false">
      <c r="A370" s="30"/>
      <c r="B370" s="30"/>
      <c r="C370" s="31"/>
      <c r="D370" s="30"/>
    </row>
    <row r="371" customFormat="false" ht="15" hidden="false" customHeight="false" outlineLevel="0" collapsed="false">
      <c r="A371" s="28"/>
      <c r="B371" s="28"/>
      <c r="C371" s="29"/>
      <c r="D371" s="28"/>
    </row>
    <row r="372" customFormat="false" ht="15" hidden="false" customHeight="false" outlineLevel="0" collapsed="false">
      <c r="A372" s="30"/>
      <c r="B372" s="30"/>
      <c r="C372" s="31"/>
      <c r="D372" s="30"/>
    </row>
    <row r="373" customFormat="false" ht="15" hidden="false" customHeight="false" outlineLevel="0" collapsed="false">
      <c r="A373" s="28"/>
      <c r="B373" s="28"/>
      <c r="C373" s="29"/>
      <c r="D373" s="28"/>
    </row>
    <row r="374" customFormat="false" ht="15" hidden="false" customHeight="false" outlineLevel="0" collapsed="false">
      <c r="A374" s="30"/>
      <c r="B374" s="30"/>
      <c r="C374" s="31"/>
      <c r="D374" s="30"/>
    </row>
    <row r="375" customFormat="false" ht="15" hidden="false" customHeight="false" outlineLevel="0" collapsed="false">
      <c r="A375" s="28"/>
      <c r="B375" s="28"/>
      <c r="C375" s="29"/>
      <c r="D375" s="28"/>
    </row>
    <row r="376" customFormat="false" ht="15" hidden="false" customHeight="false" outlineLevel="0" collapsed="false">
      <c r="A376" s="30"/>
      <c r="B376" s="30"/>
      <c r="C376" s="31"/>
      <c r="D376" s="30"/>
    </row>
    <row r="377" customFormat="false" ht="15" hidden="false" customHeight="false" outlineLevel="0" collapsed="false">
      <c r="A377" s="28"/>
      <c r="B377" s="28"/>
      <c r="C377" s="29"/>
      <c r="D377" s="28"/>
    </row>
    <row r="378" customFormat="false" ht="15" hidden="false" customHeight="false" outlineLevel="0" collapsed="false">
      <c r="A378" s="30"/>
      <c r="B378" s="30"/>
      <c r="C378" s="31"/>
      <c r="D378" s="30"/>
    </row>
    <row r="379" customFormat="false" ht="15" hidden="false" customHeight="false" outlineLevel="0" collapsed="false">
      <c r="A379" s="28"/>
      <c r="B379" s="28"/>
      <c r="C379" s="29"/>
      <c r="D379" s="28"/>
    </row>
    <row r="380" customFormat="false" ht="15" hidden="false" customHeight="false" outlineLevel="0" collapsed="false">
      <c r="A380" s="30"/>
      <c r="B380" s="30"/>
      <c r="C380" s="31"/>
      <c r="D380" s="30"/>
    </row>
    <row r="381" customFormat="false" ht="15" hidden="false" customHeight="false" outlineLevel="0" collapsed="false">
      <c r="A381" s="28"/>
      <c r="B381" s="28"/>
      <c r="C381" s="29"/>
      <c r="D381" s="28"/>
    </row>
    <row r="382" customFormat="false" ht="15" hidden="false" customHeight="false" outlineLevel="0" collapsed="false">
      <c r="A382" s="30"/>
      <c r="B382" s="30"/>
      <c r="C382" s="31"/>
      <c r="D382" s="30"/>
    </row>
    <row r="383" customFormat="false" ht="15" hidden="false" customHeight="false" outlineLevel="0" collapsed="false">
      <c r="A383" s="28"/>
      <c r="B383" s="28"/>
      <c r="C383" s="29"/>
      <c r="D383" s="28"/>
    </row>
    <row r="384" customFormat="false" ht="15" hidden="false" customHeight="false" outlineLevel="0" collapsed="false">
      <c r="A384" s="30"/>
      <c r="B384" s="30"/>
      <c r="C384" s="31"/>
      <c r="D384" s="30"/>
    </row>
    <row r="385" customFormat="false" ht="15" hidden="false" customHeight="false" outlineLevel="0" collapsed="false">
      <c r="A385" s="28"/>
      <c r="B385" s="28"/>
      <c r="C385" s="29"/>
      <c r="D385" s="28"/>
    </row>
    <row r="386" customFormat="false" ht="15" hidden="false" customHeight="false" outlineLevel="0" collapsed="false">
      <c r="A386" s="30"/>
      <c r="B386" s="30"/>
      <c r="C386" s="31"/>
      <c r="D386" s="30"/>
    </row>
    <row r="387" customFormat="false" ht="15" hidden="false" customHeight="false" outlineLevel="0" collapsed="false">
      <c r="A387" s="28"/>
      <c r="B387" s="28"/>
      <c r="C387" s="29"/>
      <c r="D387" s="28"/>
    </row>
    <row r="388" customFormat="false" ht="15" hidden="false" customHeight="false" outlineLevel="0" collapsed="false">
      <c r="A388" s="30"/>
      <c r="B388" s="30"/>
      <c r="C388" s="31"/>
      <c r="D388" s="30"/>
    </row>
    <row r="389" customFormat="false" ht="15" hidden="false" customHeight="false" outlineLevel="0" collapsed="false">
      <c r="A389" s="28"/>
      <c r="B389" s="28"/>
      <c r="C389" s="29"/>
      <c r="D389" s="28"/>
    </row>
    <row r="390" customFormat="false" ht="15" hidden="false" customHeight="false" outlineLevel="0" collapsed="false">
      <c r="A390" s="30"/>
      <c r="B390" s="30"/>
      <c r="C390" s="31"/>
      <c r="D390" s="30"/>
    </row>
    <row r="391" customFormat="false" ht="15" hidden="false" customHeight="false" outlineLevel="0" collapsed="false">
      <c r="A391" s="28"/>
      <c r="B391" s="28"/>
      <c r="C391" s="29"/>
      <c r="D391" s="28"/>
    </row>
    <row r="392" customFormat="false" ht="15" hidden="false" customHeight="false" outlineLevel="0" collapsed="false">
      <c r="A392" s="30"/>
      <c r="B392" s="30"/>
      <c r="C392" s="31"/>
      <c r="D392" s="30"/>
    </row>
    <row r="393" customFormat="false" ht="15" hidden="false" customHeight="false" outlineLevel="0" collapsed="false">
      <c r="A393" s="28"/>
      <c r="B393" s="28"/>
      <c r="C393" s="29"/>
      <c r="D393" s="28"/>
    </row>
    <row r="394" customFormat="false" ht="15" hidden="false" customHeight="false" outlineLevel="0" collapsed="false">
      <c r="A394" s="30"/>
      <c r="B394" s="30"/>
      <c r="C394" s="31"/>
      <c r="D394" s="30"/>
    </row>
    <row r="395" customFormat="false" ht="15" hidden="false" customHeight="false" outlineLevel="0" collapsed="false">
      <c r="A395" s="28"/>
      <c r="B395" s="28"/>
      <c r="C395" s="29"/>
      <c r="D395" s="28"/>
    </row>
    <row r="396" customFormat="false" ht="15" hidden="false" customHeight="false" outlineLevel="0" collapsed="false">
      <c r="A396" s="30"/>
      <c r="B396" s="30"/>
      <c r="C396" s="31"/>
      <c r="D396" s="30"/>
    </row>
    <row r="397" customFormat="false" ht="15" hidden="false" customHeight="false" outlineLevel="0" collapsed="false">
      <c r="A397" s="28"/>
      <c r="B397" s="28"/>
      <c r="C397" s="29"/>
      <c r="D397" s="28"/>
    </row>
    <row r="398" customFormat="false" ht="15" hidden="false" customHeight="false" outlineLevel="0" collapsed="false">
      <c r="A398" s="30"/>
      <c r="B398" s="30"/>
      <c r="C398" s="31"/>
      <c r="D398" s="30"/>
    </row>
    <row r="399" customFormat="false" ht="15" hidden="false" customHeight="false" outlineLevel="0" collapsed="false">
      <c r="A399" s="28"/>
      <c r="B399" s="28"/>
      <c r="C399" s="29"/>
      <c r="D399" s="28"/>
    </row>
    <row r="400" customFormat="false" ht="15" hidden="false" customHeight="false" outlineLevel="0" collapsed="false">
      <c r="A400" s="30"/>
      <c r="B400" s="30"/>
      <c r="C400" s="31"/>
      <c r="D400" s="30"/>
    </row>
    <row r="401" customFormat="false" ht="15" hidden="false" customHeight="false" outlineLevel="0" collapsed="false">
      <c r="A401" s="28"/>
      <c r="B401" s="28"/>
      <c r="C401" s="29"/>
      <c r="D401" s="28"/>
    </row>
    <row r="402" customFormat="false" ht="15" hidden="false" customHeight="false" outlineLevel="0" collapsed="false">
      <c r="A402" s="30"/>
      <c r="B402" s="30"/>
      <c r="C402" s="31"/>
      <c r="D402" s="30"/>
    </row>
    <row r="403" customFormat="false" ht="15" hidden="false" customHeight="false" outlineLevel="0" collapsed="false">
      <c r="A403" s="28"/>
      <c r="B403" s="28"/>
      <c r="C403" s="29"/>
      <c r="D403" s="28"/>
    </row>
    <row r="404" customFormat="false" ht="15" hidden="false" customHeight="false" outlineLevel="0" collapsed="false">
      <c r="A404" s="30"/>
      <c r="B404" s="30"/>
      <c r="C404" s="31"/>
      <c r="D404" s="30"/>
    </row>
    <row r="405" customFormat="false" ht="15" hidden="false" customHeight="false" outlineLevel="0" collapsed="false">
      <c r="A405" s="28"/>
      <c r="B405" s="28"/>
      <c r="C405" s="29"/>
      <c r="D405" s="28"/>
    </row>
    <row r="406" customFormat="false" ht="15" hidden="false" customHeight="false" outlineLevel="0" collapsed="false">
      <c r="A406" s="30"/>
      <c r="B406" s="30"/>
      <c r="C406" s="31"/>
      <c r="D406" s="30"/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2026-08-20T22:28:53Z</dcterms:created>
  <dc:creator>openpyxl</dc:creator>
  <dc:description/>
  <dc:language>ru-RU</dc:language>
  <cp:lastModifiedBy/>
  <dcterms:modified xsi:type="dcterms:W3CDTF">2026-08-20T22:28:55Z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